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0" windowWidth="20730" windowHeight="11760"/>
  </bookViews>
  <sheets>
    <sheet name="Skeet" sheetId="1" r:id="rId1"/>
    <sheet name="Trap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3" i="1" l="1"/>
  <c r="K20" i="1"/>
  <c r="K21" i="1"/>
  <c r="K24" i="1"/>
  <c r="K25" i="1"/>
  <c r="K26" i="1"/>
  <c r="K22" i="1"/>
  <c r="K4" i="1"/>
  <c r="K6" i="1"/>
  <c r="K8" i="1"/>
  <c r="K5" i="1"/>
  <c r="K7" i="1"/>
  <c r="K9" i="1"/>
  <c r="K10" i="1"/>
  <c r="K11" i="1"/>
  <c r="K12" i="1"/>
  <c r="K13" i="1"/>
  <c r="K14" i="1"/>
  <c r="K15" i="1"/>
  <c r="K3" i="1"/>
  <c r="K71" i="2"/>
  <c r="K66" i="2"/>
  <c r="K45" i="2"/>
  <c r="K46" i="2"/>
  <c r="K47" i="2"/>
  <c r="K48" i="2"/>
  <c r="K49" i="2"/>
  <c r="K50" i="2"/>
  <c r="K51" i="2"/>
  <c r="K52" i="2"/>
  <c r="K53" i="2"/>
  <c r="K54" i="2"/>
  <c r="K55" i="2"/>
  <c r="K56" i="2"/>
  <c r="K57" i="2"/>
  <c r="K58" i="2"/>
  <c r="K59" i="2"/>
  <c r="K60" i="2"/>
  <c r="K44" i="2"/>
  <c r="K34" i="2"/>
  <c r="K35" i="2"/>
  <c r="K38" i="2"/>
  <c r="K37" i="2"/>
  <c r="K39" i="2"/>
  <c r="K36" i="2"/>
  <c r="K7" i="2"/>
  <c r="K8" i="2"/>
  <c r="K9" i="2"/>
  <c r="K6" i="2"/>
  <c r="K4" i="2"/>
  <c r="K10" i="2"/>
  <c r="K3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5" i="2"/>
  <c r="K75" i="2" l="1"/>
  <c r="N75" i="2" s="1"/>
  <c r="N71" i="2"/>
  <c r="K73" i="2"/>
  <c r="N73" i="2" s="1"/>
  <c r="K74" i="2"/>
  <c r="N74" i="2" s="1"/>
  <c r="K72" i="2"/>
  <c r="N72" i="2" s="1"/>
  <c r="N66" i="2"/>
  <c r="N46" i="2"/>
  <c r="N50" i="2"/>
  <c r="N51" i="2"/>
  <c r="N54" i="2"/>
  <c r="N45" i="2"/>
  <c r="N48" i="2"/>
  <c r="N47" i="2"/>
  <c r="N49" i="2"/>
  <c r="N59" i="2"/>
  <c r="N52" i="2"/>
  <c r="N53" i="2"/>
  <c r="N55" i="2"/>
  <c r="N57" i="2"/>
  <c r="N56" i="2"/>
  <c r="N58" i="2"/>
  <c r="N60" i="2"/>
  <c r="N44" i="2"/>
  <c r="N39" i="2"/>
  <c r="N36" i="2"/>
  <c r="N34" i="2"/>
  <c r="N38" i="2"/>
  <c r="N37" i="2"/>
  <c r="N35" i="2"/>
  <c r="N15" i="2"/>
  <c r="N21" i="2"/>
  <c r="N10" i="2"/>
  <c r="N18" i="2"/>
  <c r="N20" i="2"/>
  <c r="N22" i="2"/>
  <c r="N14" i="2"/>
  <c r="N16" i="2"/>
  <c r="N24" i="2"/>
  <c r="N19" i="2"/>
  <c r="N25" i="2"/>
  <c r="N26" i="2"/>
  <c r="N23" i="2"/>
  <c r="N27" i="2"/>
  <c r="N28" i="2"/>
  <c r="N29" i="2"/>
  <c r="N5" i="2"/>
  <c r="N8" i="2"/>
  <c r="N7" i="2"/>
  <c r="N13" i="2"/>
  <c r="N17" i="2"/>
  <c r="N3" i="2"/>
  <c r="N12" i="2"/>
  <c r="N6" i="2"/>
  <c r="N4" i="2"/>
  <c r="N11" i="2"/>
  <c r="N9" i="2"/>
  <c r="K63" i="1"/>
  <c r="N63" i="1" s="1"/>
  <c r="K62" i="1"/>
  <c r="N62" i="1" s="1"/>
  <c r="K64" i="1"/>
  <c r="N64" i="1" s="1"/>
  <c r="K66" i="1"/>
  <c r="N66" i="1" s="1"/>
  <c r="K65" i="1"/>
  <c r="N65" i="1" s="1"/>
  <c r="K61" i="1"/>
  <c r="N61" i="1" s="1"/>
  <c r="K35" i="1"/>
  <c r="N35" i="1" s="1"/>
  <c r="K34" i="1"/>
  <c r="N34" i="1" s="1"/>
  <c r="K33" i="1"/>
  <c r="N33" i="1" s="1"/>
  <c r="K38" i="1"/>
  <c r="N38" i="1" s="1"/>
  <c r="K36" i="1"/>
  <c r="N36" i="1" s="1"/>
  <c r="K41" i="1"/>
  <c r="N41" i="1" s="1"/>
  <c r="K37" i="1"/>
  <c r="N37" i="1" s="1"/>
  <c r="K39" i="1"/>
  <c r="N39" i="1" s="1"/>
  <c r="K40" i="1"/>
  <c r="N40" i="1" s="1"/>
  <c r="K42" i="1"/>
  <c r="N42" i="1" s="1"/>
  <c r="K44" i="1"/>
  <c r="N44" i="1" s="1"/>
  <c r="K43" i="1"/>
  <c r="N43" i="1" s="1"/>
  <c r="K45" i="1"/>
  <c r="N45" i="1" s="1"/>
  <c r="K46" i="1"/>
  <c r="N46" i="1" s="1"/>
  <c r="K47" i="1"/>
  <c r="N47" i="1" s="1"/>
  <c r="K48" i="1"/>
  <c r="N48" i="1" s="1"/>
  <c r="K49" i="1"/>
  <c r="N49" i="1" s="1"/>
  <c r="K31" i="1"/>
  <c r="N31" i="1" s="1"/>
  <c r="K56" i="1"/>
  <c r="N56" i="1" s="1"/>
  <c r="K55" i="1"/>
  <c r="N55" i="1" s="1"/>
  <c r="K54" i="1"/>
  <c r="N54" i="1" s="1"/>
  <c r="N23" i="1"/>
  <c r="N24" i="1"/>
  <c r="N25" i="1"/>
  <c r="N20" i="1"/>
  <c r="N21" i="1"/>
  <c r="K32" i="1"/>
  <c r="N32" i="1" s="1"/>
  <c r="N26" i="1"/>
  <c r="N22" i="1"/>
  <c r="N4" i="1"/>
  <c r="N5" i="1"/>
  <c r="N6" i="1"/>
  <c r="N7" i="1"/>
  <c r="N9" i="1"/>
  <c r="N8" i="1"/>
  <c r="N15" i="1"/>
  <c r="N10" i="1"/>
  <c r="N11" i="1"/>
  <c r="N12" i="1"/>
  <c r="N13" i="1"/>
  <c r="N14" i="1"/>
  <c r="N3" i="1"/>
</calcChain>
</file>

<file path=xl/sharedStrings.xml><?xml version="1.0" encoding="utf-8"?>
<sst xmlns="http://schemas.openxmlformats.org/spreadsheetml/2006/main" count="490" uniqueCount="150">
  <si>
    <t>#</t>
  </si>
  <si>
    <t>St. č.</t>
  </si>
  <si>
    <t>Jméno</t>
  </si>
  <si>
    <t>Kat.</t>
  </si>
  <si>
    <t>I.</t>
  </si>
  <si>
    <t>II.</t>
  </si>
  <si>
    <t>III.</t>
  </si>
  <si>
    <t>IV.</t>
  </si>
  <si>
    <t>∑</t>
  </si>
  <si>
    <t>V.</t>
  </si>
  <si>
    <t>QS - off</t>
  </si>
  <si>
    <t>Final</t>
  </si>
  <si>
    <t>Slavicek Milos</t>
  </si>
  <si>
    <t>A</t>
  </si>
  <si>
    <t>Herberger Daniel</t>
  </si>
  <si>
    <t>Kadlec Frantisek</t>
  </si>
  <si>
    <t>Horky Jan</t>
  </si>
  <si>
    <t>Zaviacic Radek</t>
  </si>
  <si>
    <t>Kalab Jiri</t>
  </si>
  <si>
    <t>Majesky Michal</t>
  </si>
  <si>
    <t>Dolezal Tomas</t>
  </si>
  <si>
    <t>Karasek Jiri</t>
  </si>
  <si>
    <t>Motl Michal</t>
  </si>
  <si>
    <t>Firman Jakub</t>
  </si>
  <si>
    <t>Barak Dominik</t>
  </si>
  <si>
    <t>Korbas Radim</t>
  </si>
  <si>
    <t>Roč.</t>
  </si>
  <si>
    <t>Klub</t>
  </si>
  <si>
    <t>Čl. číslo</t>
  </si>
  <si>
    <t>AS Brno</t>
  </si>
  <si>
    <t>Broky Rakovník</t>
  </si>
  <si>
    <t>Shooting Hrdlička</t>
  </si>
  <si>
    <t>Kometa Brno</t>
  </si>
  <si>
    <t>Dukla HK</t>
  </si>
  <si>
    <t>SSK Kostelecký</t>
  </si>
  <si>
    <t>-</t>
  </si>
  <si>
    <t>/open/</t>
  </si>
  <si>
    <t>Muži (A)</t>
  </si>
  <si>
    <t>Junioři (B)</t>
  </si>
  <si>
    <t>Bednar Rostislav</t>
  </si>
  <si>
    <t>B</t>
  </si>
  <si>
    <t>Balihar Vojtech</t>
  </si>
  <si>
    <t>Otruba Zdenek</t>
  </si>
  <si>
    <t>Salamoun Radim</t>
  </si>
  <si>
    <t>Prokop Radek</t>
  </si>
  <si>
    <t>Hlavacek Jan</t>
  </si>
  <si>
    <t>Prokes Roman</t>
  </si>
  <si>
    <t>Kaspar Frantisek</t>
  </si>
  <si>
    <t>Target Pardubice</t>
  </si>
  <si>
    <t>Duklad HK</t>
  </si>
  <si>
    <t>Ženy (W)</t>
  </si>
  <si>
    <t>Sumova Barbora</t>
  </si>
  <si>
    <t>W</t>
  </si>
  <si>
    <t>Mancikova Radka</t>
  </si>
  <si>
    <t>Papackova Martina</t>
  </si>
  <si>
    <t>Stransky Josef</t>
  </si>
  <si>
    <t>C</t>
  </si>
  <si>
    <t>Vobr Bohumil</t>
  </si>
  <si>
    <t>Vokoun Matej</t>
  </si>
  <si>
    <t>Pechacek Tomas</t>
  </si>
  <si>
    <t>Vcelicka Martin</t>
  </si>
  <si>
    <t>Vesely Adam</t>
  </si>
  <si>
    <t>Kucera Ondrej</t>
  </si>
  <si>
    <t>Florian Matej</t>
  </si>
  <si>
    <t>Trejtnar Filip</t>
  </si>
  <si>
    <t>Cech Martin</t>
  </si>
  <si>
    <t>Chmelir Jan</t>
  </si>
  <si>
    <t>Pressfreund Vojtech</t>
  </si>
  <si>
    <t>Blaha Vojtech</t>
  </si>
  <si>
    <t>Cervan Ondrej</t>
  </si>
  <si>
    <t>Petrasek Alex</t>
  </si>
  <si>
    <t>Chmel Matej</t>
  </si>
  <si>
    <t>Kapucian David</t>
  </si>
  <si>
    <t>Psenica Marcel</t>
  </si>
  <si>
    <t>Dorostenci (C)</t>
  </si>
  <si>
    <t>Dukla Plzeň</t>
  </si>
  <si>
    <t>KBS Písek</t>
  </si>
  <si>
    <t>Sindelarova Anna</t>
  </si>
  <si>
    <t>JW</t>
  </si>
  <si>
    <t>Reuterova Lenka</t>
  </si>
  <si>
    <t>Brozkova Dominika</t>
  </si>
  <si>
    <t>Fialova Anna</t>
  </si>
  <si>
    <t>Hejdukova Simona</t>
  </si>
  <si>
    <t>Zdenkova Denisa</t>
  </si>
  <si>
    <t>Juniorky, Dorostenky (JW)</t>
  </si>
  <si>
    <t>Vlašim</t>
  </si>
  <si>
    <t>Liptak jiri</t>
  </si>
  <si>
    <t>Borkovec Jan</t>
  </si>
  <si>
    <t>Kostelecky David</t>
  </si>
  <si>
    <t>Majer Jakub</t>
  </si>
  <si>
    <t>Stepan Vladimir</t>
  </si>
  <si>
    <t>Kozak Radek</t>
  </si>
  <si>
    <t>Hojny Michal</t>
  </si>
  <si>
    <t>Matejik Miroslav</t>
  </si>
  <si>
    <t>Danek Robin</t>
  </si>
  <si>
    <t>Dvorak Martin</t>
  </si>
  <si>
    <t>Vanek Pavel</t>
  </si>
  <si>
    <t>Boruta Martin</t>
  </si>
  <si>
    <t>Pavel Josef</t>
  </si>
  <si>
    <t>Navratil Josef</t>
  </si>
  <si>
    <t>Kovac Pavel</t>
  </si>
  <si>
    <t>Peroutka Karel</t>
  </si>
  <si>
    <t>Malinek Radek</t>
  </si>
  <si>
    <t>Vanhara Oldrich</t>
  </si>
  <si>
    <t>Skorpik Robert</t>
  </si>
  <si>
    <t>Janecek Radislav</t>
  </si>
  <si>
    <t>Herodes Milan</t>
  </si>
  <si>
    <t>Skorpik Jiri</t>
  </si>
  <si>
    <t>Bouz Pavel</t>
  </si>
  <si>
    <t>Dohnal Stanislav</t>
  </si>
  <si>
    <t>Vcelak Pavel</t>
  </si>
  <si>
    <t>Kadela Karel</t>
  </si>
  <si>
    <t>Lidinsky Miroslav</t>
  </si>
  <si>
    <t>Dobříš</t>
  </si>
  <si>
    <t>SSK Target Club</t>
  </si>
  <si>
    <t>Byšice</t>
  </si>
  <si>
    <t>Velké Meziříčí</t>
  </si>
  <si>
    <t>Hrdlicka Vit</t>
  </si>
  <si>
    <t>Konop Svatopluk</t>
  </si>
  <si>
    <t>Vanek Matej</t>
  </si>
  <si>
    <t>Palacky Jan</t>
  </si>
  <si>
    <t>Wallik Jan</t>
  </si>
  <si>
    <t>Gaja Vaclav</t>
  </si>
  <si>
    <t>Navratil Vaclav</t>
  </si>
  <si>
    <t>Poupe tomas</t>
  </si>
  <si>
    <t>Doležel Lukas</t>
  </si>
  <si>
    <t>Nantl Tomas</t>
  </si>
  <si>
    <t>Safarik Vaclav</t>
  </si>
  <si>
    <t>Stribrny Martin</t>
  </si>
  <si>
    <t>Vit Tomas</t>
  </si>
  <si>
    <t>Chaloupka bedrich</t>
  </si>
  <si>
    <t>Kostelecky Jakub</t>
  </si>
  <si>
    <t>Rehulka Jakub</t>
  </si>
  <si>
    <t>Peterek Matej</t>
  </si>
  <si>
    <t>Pelikan Tomas</t>
  </si>
  <si>
    <t>Soukup Samuel</t>
  </si>
  <si>
    <t>Buchal Lukas</t>
  </si>
  <si>
    <t>Hanak Jaromir</t>
  </si>
  <si>
    <t>Bily Hubert</t>
  </si>
  <si>
    <t>Drbohlav Vojtech</t>
  </si>
  <si>
    <t>Nezvalova Klara</t>
  </si>
  <si>
    <t>Hrdlickova Zina</t>
  </si>
  <si>
    <t>Reznickova Aneta</t>
  </si>
  <si>
    <t>Vojkuvkova Antonie</t>
  </si>
  <si>
    <t>Janeckova Katerina</t>
  </si>
  <si>
    <t>Bednarova Anna</t>
  </si>
  <si>
    <t>+4</t>
  </si>
  <si>
    <t>+3</t>
  </si>
  <si>
    <t>+1</t>
  </si>
  <si>
    <t>+2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</si>
</sst>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9"/>
      <color theme="1"/>
      <name val="Calibri"/>
      <family val="2"/>
      <charset val="238"/>
      <scheme val="minor"/>
    </font>
    <font>
      <sz val="6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0E1F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thick">
        <color auto="1"/>
      </bottom>
      <diagonal/>
    </border>
    <border>
      <left/>
      <right/>
      <top style="thick">
        <color indexed="64"/>
      </top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/>
    <xf numFmtId="0" fontId="1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/>
    <xf numFmtId="0" fontId="0" fillId="0" borderId="3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/>
    <xf numFmtId="0" fontId="1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5" xfId="0" applyBorder="1"/>
    <xf numFmtId="0" fontId="1" fillId="0" borderId="5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0" fillId="0" borderId="0" xfId="0" applyBorder="1" applyAlignment="1">
      <alignment horizontal="center" vertical="center"/>
    </xf>
    <xf numFmtId="0" fontId="0" fillId="0" borderId="3" xfId="0" applyFill="1" applyBorder="1"/>
    <xf numFmtId="0" fontId="0" fillId="0" borderId="0" xfId="0" applyBorder="1"/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shrinkToFit="1"/>
    </xf>
    <xf numFmtId="0" fontId="1" fillId="0" borderId="0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7" xfId="0" applyBorder="1"/>
    <xf numFmtId="0" fontId="0" fillId="0" borderId="6" xfId="0" applyBorder="1"/>
    <xf numFmtId="0" fontId="3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shrinkToFit="1"/>
    </xf>
    <xf numFmtId="0" fontId="0" fillId="0" borderId="8" xfId="0" applyBorder="1" applyAlignment="1">
      <alignment horizontal="center" vertical="center"/>
    </xf>
    <xf numFmtId="0" fontId="0" fillId="0" borderId="8" xfId="0" applyBorder="1"/>
    <xf numFmtId="0" fontId="3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shrinkToFit="1"/>
    </xf>
    <xf numFmtId="0" fontId="1" fillId="0" borderId="8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9" xfId="0" applyBorder="1"/>
    <xf numFmtId="0" fontId="3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shrinkToFit="1"/>
    </xf>
    <xf numFmtId="0" fontId="1" fillId="0" borderId="9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49" fontId="0" fillId="0" borderId="4" xfId="0" applyNumberFormat="1" applyBorder="1" applyAlignment="1">
      <alignment horizontal="center" vertical="center"/>
    </xf>
    <xf numFmtId="49" fontId="0" fillId="0" borderId="5" xfId="0" applyNumberFormat="1" applyBorder="1" applyAlignment="1">
      <alignment horizontal="center" vertical="center"/>
    </xf>
    <xf numFmtId="49" fontId="0" fillId="0" borderId="6" xfId="0" applyNumberFormat="1" applyBorder="1" applyAlignment="1">
      <alignment horizontal="center" vertical="center"/>
    </xf>
    <xf numFmtId="49" fontId="0" fillId="0" borderId="8" xfId="0" applyNumberFormat="1" applyBorder="1" applyAlignment="1">
      <alignment horizontal="center" vertical="center"/>
    </xf>
    <xf numFmtId="49" fontId="0" fillId="0" borderId="9" xfId="0" applyNumberFormat="1" applyBorder="1" applyAlignment="1">
      <alignment horizontal="center" vertical="center"/>
    </xf>
    <xf numFmtId="49" fontId="0" fillId="0" borderId="0" xfId="0" applyNumberFormat="1" applyBorder="1" applyAlignment="1">
      <alignment horizontal="center" vertical="center"/>
    </xf>
    <xf numFmtId="49" fontId="0" fillId="0" borderId="0" xfId="0" applyNumberFormat="1"/>
    <xf numFmtId="0" fontId="2" fillId="0" borderId="3" xfId="0" applyFont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6" borderId="0" xfId="0" applyFill="1" applyAlignment="1">
      <alignment horizontal="center" vertical="center"/>
    </xf>
  </cellXfs>
  <cellStyles count="1">
    <cellStyle name="Normální" xfId="0" builtinId="0"/>
  </cellStyles>
  <dxfs count="18"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</dxfs>
  <tableStyles count="0" defaultTableStyle="TableStyleMedium2" defaultPivotStyle="PivotStyleLight16"/>
  <colors>
    <mruColors>
      <color rgb="FFF0E1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67"/>
  <sheetViews>
    <sheetView tabSelected="1" view="pageLayout" zoomScale="80" zoomScaleNormal="100" zoomScalePageLayoutView="80" workbookViewId="0">
      <selection activeCell="B3" sqref="B3"/>
    </sheetView>
  </sheetViews>
  <sheetFormatPr defaultRowHeight="15" x14ac:dyDescent="0.25"/>
  <cols>
    <col min="1" max="1" width="5.28515625" customWidth="1"/>
    <col min="2" max="2" width="5.5703125" customWidth="1"/>
    <col min="3" max="3" width="16.5703125" customWidth="1"/>
    <col min="5" max="5" width="8.5703125" customWidth="1"/>
    <col min="7" max="7" width="9.140625" style="16"/>
    <col min="8" max="10" width="7.28515625" customWidth="1"/>
    <col min="11" max="11" width="9.42578125" customWidth="1"/>
    <col min="12" max="14" width="7.28515625" customWidth="1"/>
    <col min="15" max="15" width="7.28515625" style="57" customWidth="1"/>
    <col min="16" max="16" width="7.28515625" customWidth="1"/>
  </cols>
  <sheetData>
    <row r="1" spans="1:16" x14ac:dyDescent="0.25">
      <c r="A1" s="59" t="s">
        <v>37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</row>
    <row r="2" spans="1:16" ht="15.75" thickBot="1" x14ac:dyDescent="0.3">
      <c r="A2" s="1" t="s">
        <v>0</v>
      </c>
      <c r="B2" s="1" t="s">
        <v>1</v>
      </c>
      <c r="C2" s="1" t="s">
        <v>2</v>
      </c>
      <c r="D2" s="1" t="s">
        <v>3</v>
      </c>
      <c r="E2" s="1" t="s">
        <v>26</v>
      </c>
      <c r="F2" s="1" t="s">
        <v>27</v>
      </c>
      <c r="G2" s="1" t="s">
        <v>28</v>
      </c>
      <c r="H2" s="1" t="s">
        <v>4</v>
      </c>
      <c r="I2" s="1" t="s">
        <v>5</v>
      </c>
      <c r="J2" s="1" t="s">
        <v>6</v>
      </c>
      <c r="K2" s="2" t="s">
        <v>8</v>
      </c>
      <c r="L2" s="1" t="s">
        <v>7</v>
      </c>
      <c r="M2" s="1" t="s">
        <v>9</v>
      </c>
      <c r="N2" s="2" t="s">
        <v>8</v>
      </c>
      <c r="O2" s="48" t="s">
        <v>10</v>
      </c>
      <c r="P2" s="3" t="s">
        <v>11</v>
      </c>
    </row>
    <row r="3" spans="1:16" ht="15.75" thickTop="1" x14ac:dyDescent="0.25">
      <c r="A3" s="4">
        <v>1</v>
      </c>
      <c r="B3" s="4">
        <v>44</v>
      </c>
      <c r="C3" s="5" t="s">
        <v>12</v>
      </c>
      <c r="D3" s="4" t="s">
        <v>13</v>
      </c>
      <c r="E3" s="17">
        <v>1993</v>
      </c>
      <c r="F3" s="21" t="s">
        <v>33</v>
      </c>
      <c r="G3" s="17">
        <v>35347</v>
      </c>
      <c r="H3" s="4">
        <v>24</v>
      </c>
      <c r="I3" s="4">
        <v>24</v>
      </c>
      <c r="J3" s="4">
        <v>25</v>
      </c>
      <c r="K3" s="6">
        <f t="shared" ref="K3:K8" si="0">SUM(H3:J3)</f>
        <v>73</v>
      </c>
      <c r="L3" s="4">
        <v>25</v>
      </c>
      <c r="M3" s="4">
        <v>24</v>
      </c>
      <c r="N3" s="6">
        <f t="shared" ref="N3:N8" si="1">SUM(K3:M3)</f>
        <v>122</v>
      </c>
      <c r="O3" s="49"/>
      <c r="P3" s="4">
        <v>57</v>
      </c>
    </row>
    <row r="4" spans="1:16" x14ac:dyDescent="0.25">
      <c r="A4" s="7">
        <v>2</v>
      </c>
      <c r="B4" s="7">
        <v>50</v>
      </c>
      <c r="C4" s="8" t="s">
        <v>14</v>
      </c>
      <c r="D4" s="7" t="s">
        <v>13</v>
      </c>
      <c r="E4" s="18">
        <v>1988</v>
      </c>
      <c r="F4" s="22" t="s">
        <v>32</v>
      </c>
      <c r="G4" s="18">
        <v>33599</v>
      </c>
      <c r="H4" s="7">
        <v>25</v>
      </c>
      <c r="I4" s="7">
        <v>25</v>
      </c>
      <c r="J4" s="7">
        <v>23</v>
      </c>
      <c r="K4" s="6">
        <f t="shared" si="0"/>
        <v>73</v>
      </c>
      <c r="L4" s="7">
        <v>25</v>
      </c>
      <c r="M4" s="7">
        <v>23</v>
      </c>
      <c r="N4" s="6">
        <f t="shared" si="1"/>
        <v>121</v>
      </c>
      <c r="O4" s="50"/>
      <c r="P4" s="7">
        <v>54</v>
      </c>
    </row>
    <row r="5" spans="1:16" x14ac:dyDescent="0.25">
      <c r="A5" s="7">
        <v>3</v>
      </c>
      <c r="B5" s="7">
        <v>9</v>
      </c>
      <c r="C5" s="8" t="s">
        <v>15</v>
      </c>
      <c r="D5" s="7" t="s">
        <v>13</v>
      </c>
      <c r="E5" s="18">
        <v>1993</v>
      </c>
      <c r="F5" s="22" t="s">
        <v>32</v>
      </c>
      <c r="G5" s="18">
        <v>37624</v>
      </c>
      <c r="H5" s="7">
        <v>23</v>
      </c>
      <c r="I5" s="7">
        <v>24</v>
      </c>
      <c r="J5" s="7">
        <v>21</v>
      </c>
      <c r="K5" s="6">
        <f t="shared" si="0"/>
        <v>68</v>
      </c>
      <c r="L5" s="7">
        <v>22</v>
      </c>
      <c r="M5" s="7">
        <v>22</v>
      </c>
      <c r="N5" s="6">
        <f t="shared" si="1"/>
        <v>112</v>
      </c>
      <c r="O5" s="50" t="s">
        <v>147</v>
      </c>
      <c r="P5" s="7">
        <v>42</v>
      </c>
    </row>
    <row r="6" spans="1:16" x14ac:dyDescent="0.25">
      <c r="A6" s="7">
        <v>4</v>
      </c>
      <c r="B6" s="7">
        <v>39</v>
      </c>
      <c r="C6" s="8" t="s">
        <v>16</v>
      </c>
      <c r="D6" s="7" t="s">
        <v>13</v>
      </c>
      <c r="E6" s="18">
        <v>1997</v>
      </c>
      <c r="F6" s="22" t="s">
        <v>33</v>
      </c>
      <c r="G6" s="18">
        <v>39492</v>
      </c>
      <c r="H6" s="7">
        <v>21</v>
      </c>
      <c r="I6" s="7">
        <v>24</v>
      </c>
      <c r="J6" s="7">
        <v>23</v>
      </c>
      <c r="K6" s="6">
        <f t="shared" si="0"/>
        <v>68</v>
      </c>
      <c r="L6" s="7">
        <v>23</v>
      </c>
      <c r="M6" s="7">
        <v>23</v>
      </c>
      <c r="N6" s="6">
        <f t="shared" si="1"/>
        <v>114</v>
      </c>
      <c r="O6" s="50"/>
      <c r="P6" s="7">
        <v>30</v>
      </c>
    </row>
    <row r="7" spans="1:16" x14ac:dyDescent="0.25">
      <c r="A7" s="9">
        <v>5</v>
      </c>
      <c r="B7" s="7">
        <v>15</v>
      </c>
      <c r="C7" s="8" t="s">
        <v>17</v>
      </c>
      <c r="D7" s="7" t="s">
        <v>13</v>
      </c>
      <c r="E7" s="18">
        <v>1992</v>
      </c>
      <c r="F7" s="22" t="s">
        <v>34</v>
      </c>
      <c r="G7" s="18">
        <v>42097</v>
      </c>
      <c r="H7" s="7">
        <v>20</v>
      </c>
      <c r="I7" s="7">
        <v>23</v>
      </c>
      <c r="J7" s="7">
        <v>22</v>
      </c>
      <c r="K7" s="6">
        <f t="shared" si="0"/>
        <v>65</v>
      </c>
      <c r="L7" s="7">
        <v>22</v>
      </c>
      <c r="M7" s="7">
        <v>22</v>
      </c>
      <c r="N7" s="6">
        <f t="shared" si="1"/>
        <v>109</v>
      </c>
      <c r="O7" s="50"/>
      <c r="P7" s="7">
        <v>20</v>
      </c>
    </row>
    <row r="8" spans="1:16" ht="15.75" thickBot="1" x14ac:dyDescent="0.3">
      <c r="A8" s="10">
        <v>6</v>
      </c>
      <c r="B8" s="10">
        <v>1</v>
      </c>
      <c r="C8" s="11" t="s">
        <v>19</v>
      </c>
      <c r="D8" s="10" t="s">
        <v>13</v>
      </c>
      <c r="E8" s="19"/>
      <c r="F8" s="23" t="s">
        <v>29</v>
      </c>
      <c r="G8" s="19"/>
      <c r="H8" s="10">
        <v>21</v>
      </c>
      <c r="I8" s="10">
        <v>20</v>
      </c>
      <c r="J8" s="10">
        <v>23</v>
      </c>
      <c r="K8" s="6">
        <f t="shared" si="0"/>
        <v>64</v>
      </c>
      <c r="L8" s="10">
        <v>23</v>
      </c>
      <c r="M8" s="10">
        <v>25</v>
      </c>
      <c r="N8" s="6">
        <f t="shared" si="1"/>
        <v>112</v>
      </c>
      <c r="O8" s="51" t="s">
        <v>146</v>
      </c>
      <c r="P8" s="10">
        <v>14</v>
      </c>
    </row>
    <row r="9" spans="1:16" ht="15.75" thickTop="1" x14ac:dyDescent="0.25">
      <c r="A9" s="13">
        <v>7</v>
      </c>
      <c r="B9" s="13">
        <v>46</v>
      </c>
      <c r="C9" s="14" t="s">
        <v>18</v>
      </c>
      <c r="D9" s="13" t="s">
        <v>13</v>
      </c>
      <c r="E9" s="20">
        <v>1986</v>
      </c>
      <c r="F9" s="24" t="s">
        <v>32</v>
      </c>
      <c r="G9" s="20">
        <v>30998</v>
      </c>
      <c r="H9" s="13">
        <v>23</v>
      </c>
      <c r="I9" s="13">
        <v>22</v>
      </c>
      <c r="J9" s="13">
        <v>20</v>
      </c>
      <c r="K9" s="6">
        <f t="shared" ref="K9:K15" si="2">SUM(H9:J9)</f>
        <v>65</v>
      </c>
      <c r="L9" s="13">
        <v>20</v>
      </c>
      <c r="M9" s="13">
        <v>23</v>
      </c>
      <c r="N9" s="6">
        <f t="shared" ref="N9:N15" si="3">SUM(K9:M9)</f>
        <v>108</v>
      </c>
      <c r="O9" s="52"/>
      <c r="P9" s="13"/>
    </row>
    <row r="10" spans="1:16" x14ac:dyDescent="0.25">
      <c r="A10" s="7">
        <v>8</v>
      </c>
      <c r="B10" s="7">
        <v>23</v>
      </c>
      <c r="C10" s="8" t="s">
        <v>21</v>
      </c>
      <c r="D10" s="7" t="s">
        <v>13</v>
      </c>
      <c r="E10" s="18">
        <v>1983</v>
      </c>
      <c r="F10" s="22" t="s">
        <v>31</v>
      </c>
      <c r="G10" s="18">
        <v>41399</v>
      </c>
      <c r="H10" s="7">
        <v>21</v>
      </c>
      <c r="I10" s="7">
        <v>20</v>
      </c>
      <c r="J10" s="7">
        <v>20</v>
      </c>
      <c r="K10" s="6">
        <f t="shared" si="2"/>
        <v>61</v>
      </c>
      <c r="L10" s="7">
        <v>24</v>
      </c>
      <c r="M10" s="7">
        <v>21</v>
      </c>
      <c r="N10" s="6">
        <f t="shared" si="3"/>
        <v>106</v>
      </c>
      <c r="O10" s="50"/>
      <c r="P10" s="7"/>
    </row>
    <row r="11" spans="1:16" x14ac:dyDescent="0.25">
      <c r="A11" s="7">
        <v>9</v>
      </c>
      <c r="B11" s="7">
        <v>52</v>
      </c>
      <c r="C11" s="8" t="s">
        <v>22</v>
      </c>
      <c r="D11" s="7" t="s">
        <v>13</v>
      </c>
      <c r="E11" s="18">
        <v>1974</v>
      </c>
      <c r="F11" s="22" t="s">
        <v>30</v>
      </c>
      <c r="G11" s="18">
        <v>40955</v>
      </c>
      <c r="H11" s="7">
        <v>20</v>
      </c>
      <c r="I11" s="7">
        <v>19</v>
      </c>
      <c r="J11" s="7">
        <v>22</v>
      </c>
      <c r="K11" s="6">
        <f t="shared" si="2"/>
        <v>61</v>
      </c>
      <c r="L11" s="7">
        <v>19</v>
      </c>
      <c r="M11" s="7">
        <v>20</v>
      </c>
      <c r="N11" s="6">
        <f t="shared" si="3"/>
        <v>100</v>
      </c>
      <c r="O11" s="50"/>
      <c r="P11" s="7"/>
    </row>
    <row r="12" spans="1:16" x14ac:dyDescent="0.25">
      <c r="A12" s="7">
        <v>10</v>
      </c>
      <c r="B12" s="7">
        <v>6</v>
      </c>
      <c r="C12" s="8" t="s">
        <v>23</v>
      </c>
      <c r="D12" s="7" t="s">
        <v>13</v>
      </c>
      <c r="E12" s="18">
        <v>1989</v>
      </c>
      <c r="F12" s="22" t="s">
        <v>30</v>
      </c>
      <c r="G12" s="18"/>
      <c r="H12" s="7">
        <v>19</v>
      </c>
      <c r="I12" s="7">
        <v>19</v>
      </c>
      <c r="J12" s="7">
        <v>18</v>
      </c>
      <c r="K12" s="6">
        <f t="shared" si="2"/>
        <v>56</v>
      </c>
      <c r="L12" s="7">
        <v>20</v>
      </c>
      <c r="M12" s="7">
        <v>22</v>
      </c>
      <c r="N12" s="6">
        <f t="shared" si="3"/>
        <v>98</v>
      </c>
      <c r="O12" s="50"/>
      <c r="P12" s="7"/>
    </row>
    <row r="13" spans="1:16" x14ac:dyDescent="0.25">
      <c r="A13" s="7">
        <v>11</v>
      </c>
      <c r="B13" s="7">
        <v>2</v>
      </c>
      <c r="C13" s="8" t="s">
        <v>24</v>
      </c>
      <c r="D13" s="7" t="s">
        <v>13</v>
      </c>
      <c r="E13" s="18"/>
      <c r="F13" s="22" t="s">
        <v>36</v>
      </c>
      <c r="G13" s="18" t="s">
        <v>35</v>
      </c>
      <c r="H13" s="7">
        <v>18</v>
      </c>
      <c r="I13" s="7">
        <v>18</v>
      </c>
      <c r="J13" s="7">
        <v>17</v>
      </c>
      <c r="K13" s="6">
        <f t="shared" si="2"/>
        <v>53</v>
      </c>
      <c r="L13" s="7">
        <v>18</v>
      </c>
      <c r="M13" s="7">
        <v>18</v>
      </c>
      <c r="N13" s="6">
        <f t="shared" si="3"/>
        <v>89</v>
      </c>
      <c r="O13" s="50"/>
      <c r="P13" s="7"/>
    </row>
    <row r="14" spans="1:16" x14ac:dyDescent="0.25">
      <c r="A14" s="7">
        <v>12</v>
      </c>
      <c r="B14" s="7">
        <v>41</v>
      </c>
      <c r="C14" s="8" t="s">
        <v>25</v>
      </c>
      <c r="D14" s="7" t="s">
        <v>13</v>
      </c>
      <c r="E14" s="18">
        <v>1969</v>
      </c>
      <c r="F14" s="22" t="s">
        <v>29</v>
      </c>
      <c r="G14" s="18">
        <v>40024</v>
      </c>
      <c r="H14" s="7">
        <v>14</v>
      </c>
      <c r="I14" s="7">
        <v>15</v>
      </c>
      <c r="J14" s="7">
        <v>17</v>
      </c>
      <c r="K14" s="6">
        <f t="shared" si="2"/>
        <v>46</v>
      </c>
      <c r="L14" s="7">
        <v>23</v>
      </c>
      <c r="M14" s="7">
        <v>19</v>
      </c>
      <c r="N14" s="6">
        <f t="shared" si="3"/>
        <v>88</v>
      </c>
      <c r="O14" s="50"/>
      <c r="P14" s="7"/>
    </row>
    <row r="15" spans="1:16" x14ac:dyDescent="0.25">
      <c r="A15" s="7">
        <v>13</v>
      </c>
      <c r="B15" s="7">
        <v>17</v>
      </c>
      <c r="C15" s="8" t="s">
        <v>20</v>
      </c>
      <c r="D15" s="7" t="s">
        <v>13</v>
      </c>
      <c r="E15" s="18">
        <v>1992</v>
      </c>
      <c r="F15" s="22" t="s">
        <v>30</v>
      </c>
      <c r="G15" s="18">
        <v>41529</v>
      </c>
      <c r="H15" s="7">
        <v>20</v>
      </c>
      <c r="I15" s="7">
        <v>20</v>
      </c>
      <c r="J15" s="7">
        <v>23</v>
      </c>
      <c r="K15" s="6">
        <f t="shared" si="2"/>
        <v>63</v>
      </c>
      <c r="L15" s="7">
        <v>17</v>
      </c>
      <c r="M15" s="7" t="s">
        <v>35</v>
      </c>
      <c r="N15" s="6">
        <f t="shared" si="3"/>
        <v>80</v>
      </c>
      <c r="O15" s="50"/>
      <c r="P15" s="7"/>
    </row>
    <row r="18" spans="1:18" x14ac:dyDescent="0.25">
      <c r="A18" s="61" t="s">
        <v>38</v>
      </c>
      <c r="B18" s="61"/>
      <c r="C18" s="61"/>
      <c r="D18" s="61"/>
      <c r="E18" s="61"/>
      <c r="F18" s="61"/>
      <c r="G18" s="61"/>
      <c r="H18" s="61"/>
      <c r="I18" s="61"/>
      <c r="J18" s="61"/>
      <c r="K18" s="61"/>
      <c r="L18" s="61"/>
      <c r="M18" s="61"/>
      <c r="N18" s="61"/>
      <c r="O18" s="61"/>
      <c r="P18" s="61"/>
    </row>
    <row r="19" spans="1:18" ht="15.75" thickBot="1" x14ac:dyDescent="0.3">
      <c r="A19" s="1" t="s">
        <v>0</v>
      </c>
      <c r="B19" s="1" t="s">
        <v>1</v>
      </c>
      <c r="C19" s="1" t="s">
        <v>2</v>
      </c>
      <c r="D19" s="1" t="s">
        <v>3</v>
      </c>
      <c r="E19" s="1" t="s">
        <v>26</v>
      </c>
      <c r="F19" s="1" t="s">
        <v>27</v>
      </c>
      <c r="G19" s="1" t="s">
        <v>28</v>
      </c>
      <c r="H19" s="1" t="s">
        <v>4</v>
      </c>
      <c r="I19" s="1" t="s">
        <v>5</v>
      </c>
      <c r="J19" s="1" t="s">
        <v>6</v>
      </c>
      <c r="K19" s="2" t="s">
        <v>8</v>
      </c>
      <c r="L19" s="1" t="s">
        <v>7</v>
      </c>
      <c r="M19" s="1" t="s">
        <v>9</v>
      </c>
      <c r="N19" s="2" t="s">
        <v>8</v>
      </c>
      <c r="O19" s="48" t="s">
        <v>10</v>
      </c>
      <c r="P19" s="3" t="s">
        <v>11</v>
      </c>
    </row>
    <row r="20" spans="1:18" ht="15.75" thickTop="1" x14ac:dyDescent="0.25">
      <c r="A20" s="4">
        <v>3</v>
      </c>
      <c r="B20" s="4">
        <v>19</v>
      </c>
      <c r="C20" s="5" t="s">
        <v>44</v>
      </c>
      <c r="D20" s="4" t="s">
        <v>40</v>
      </c>
      <c r="E20" s="17">
        <v>1999</v>
      </c>
      <c r="F20" s="21" t="s">
        <v>49</v>
      </c>
      <c r="G20" s="17">
        <v>40309</v>
      </c>
      <c r="H20" s="4">
        <v>21</v>
      </c>
      <c r="I20" s="4">
        <v>21</v>
      </c>
      <c r="J20" s="4">
        <v>22</v>
      </c>
      <c r="K20" s="6">
        <f t="shared" ref="K20:K25" si="4">SUM(H20:J20)</f>
        <v>64</v>
      </c>
      <c r="L20" s="4">
        <v>22</v>
      </c>
      <c r="M20" s="4">
        <v>22</v>
      </c>
      <c r="N20" s="4">
        <f t="shared" ref="N20:N25" si="5">SUM(K20:M20)</f>
        <v>108</v>
      </c>
      <c r="O20" s="49" t="s">
        <v>148</v>
      </c>
      <c r="P20" s="6">
        <v>51</v>
      </c>
      <c r="Q20" s="25"/>
      <c r="R20" s="25"/>
    </row>
    <row r="21" spans="1:18" ht="15.75" thickBot="1" x14ac:dyDescent="0.3">
      <c r="A21" s="7">
        <v>4</v>
      </c>
      <c r="B21" s="7">
        <v>38</v>
      </c>
      <c r="C21" s="8" t="s">
        <v>45</v>
      </c>
      <c r="D21" s="7" t="s">
        <v>40</v>
      </c>
      <c r="E21" s="18">
        <v>1999</v>
      </c>
      <c r="F21" s="22" t="s">
        <v>32</v>
      </c>
      <c r="G21" s="18">
        <v>40091</v>
      </c>
      <c r="H21" s="7">
        <v>21</v>
      </c>
      <c r="I21" s="7">
        <v>23</v>
      </c>
      <c r="J21" s="7">
        <v>20</v>
      </c>
      <c r="K21" s="6">
        <f t="shared" si="4"/>
        <v>64</v>
      </c>
      <c r="L21" s="7">
        <v>22</v>
      </c>
      <c r="M21" s="7">
        <v>22</v>
      </c>
      <c r="N21" s="7">
        <f t="shared" si="5"/>
        <v>108</v>
      </c>
      <c r="O21" s="50" t="s">
        <v>149</v>
      </c>
      <c r="P21" s="6">
        <v>49</v>
      </c>
      <c r="Q21" s="25"/>
      <c r="R21" s="25"/>
    </row>
    <row r="22" spans="1:18" ht="15.75" thickTop="1" x14ac:dyDescent="0.25">
      <c r="A22" s="4">
        <v>1</v>
      </c>
      <c r="B22" s="7">
        <v>43</v>
      </c>
      <c r="C22" s="8" t="s">
        <v>39</v>
      </c>
      <c r="D22" s="7" t="s">
        <v>40</v>
      </c>
      <c r="E22" s="18">
        <v>1998</v>
      </c>
      <c r="F22" s="22" t="s">
        <v>32</v>
      </c>
      <c r="G22" s="18">
        <v>39283</v>
      </c>
      <c r="H22" s="7">
        <v>24</v>
      </c>
      <c r="I22" s="7">
        <v>23</v>
      </c>
      <c r="J22" s="7">
        <v>24</v>
      </c>
      <c r="K22" s="6">
        <f t="shared" si="4"/>
        <v>71</v>
      </c>
      <c r="L22" s="7">
        <v>23</v>
      </c>
      <c r="M22" s="7">
        <v>24</v>
      </c>
      <c r="N22" s="7">
        <f t="shared" si="5"/>
        <v>118</v>
      </c>
      <c r="O22" s="50"/>
      <c r="P22" s="6">
        <v>41</v>
      </c>
      <c r="Q22" s="25"/>
      <c r="R22" s="25"/>
    </row>
    <row r="23" spans="1:18" ht="15.75" thickBot="1" x14ac:dyDescent="0.3">
      <c r="A23" s="7">
        <v>2</v>
      </c>
      <c r="B23" s="7">
        <v>20</v>
      </c>
      <c r="C23" s="8" t="s">
        <v>41</v>
      </c>
      <c r="D23" s="7" t="s">
        <v>40</v>
      </c>
      <c r="E23" s="18">
        <v>1999</v>
      </c>
      <c r="F23" s="22" t="s">
        <v>48</v>
      </c>
      <c r="G23" s="18">
        <v>40217</v>
      </c>
      <c r="H23" s="7">
        <v>23</v>
      </c>
      <c r="I23" s="7">
        <v>21</v>
      </c>
      <c r="J23" s="7">
        <v>23</v>
      </c>
      <c r="K23" s="6">
        <f t="shared" si="4"/>
        <v>67</v>
      </c>
      <c r="L23" s="7">
        <v>24</v>
      </c>
      <c r="M23" s="7">
        <v>24</v>
      </c>
      <c r="N23" s="7">
        <f t="shared" si="5"/>
        <v>115</v>
      </c>
      <c r="O23" s="50"/>
      <c r="P23" s="6">
        <v>29</v>
      </c>
      <c r="Q23" s="25"/>
      <c r="R23" s="25"/>
    </row>
    <row r="24" spans="1:18" ht="15.75" thickTop="1" x14ac:dyDescent="0.25">
      <c r="A24" s="33">
        <v>5</v>
      </c>
      <c r="B24" s="32">
        <v>14</v>
      </c>
      <c r="C24" s="35" t="s">
        <v>42</v>
      </c>
      <c r="D24" s="32" t="s">
        <v>40</v>
      </c>
      <c r="E24" s="36">
        <v>2000</v>
      </c>
      <c r="F24" s="37" t="s">
        <v>32</v>
      </c>
      <c r="G24" s="36">
        <v>40059</v>
      </c>
      <c r="H24" s="32">
        <v>25</v>
      </c>
      <c r="I24" s="32">
        <v>20</v>
      </c>
      <c r="J24" s="32">
        <v>21</v>
      </c>
      <c r="K24" s="6">
        <f t="shared" si="4"/>
        <v>66</v>
      </c>
      <c r="L24" s="32">
        <v>19</v>
      </c>
      <c r="M24" s="32">
        <v>19</v>
      </c>
      <c r="N24" s="32">
        <f t="shared" si="5"/>
        <v>104</v>
      </c>
      <c r="O24" s="53"/>
      <c r="P24" s="31">
        <v>20</v>
      </c>
      <c r="Q24" s="25"/>
      <c r="R24" s="25"/>
    </row>
    <row r="25" spans="1:18" ht="15.75" thickBot="1" x14ac:dyDescent="0.3">
      <c r="A25" s="38">
        <v>6</v>
      </c>
      <c r="B25" s="38">
        <v>21</v>
      </c>
      <c r="C25" s="39" t="s">
        <v>43</v>
      </c>
      <c r="D25" s="38" t="s">
        <v>40</v>
      </c>
      <c r="E25" s="40">
        <v>1999</v>
      </c>
      <c r="F25" s="41" t="s">
        <v>29</v>
      </c>
      <c r="G25" s="40">
        <v>39196</v>
      </c>
      <c r="H25" s="38">
        <v>20</v>
      </c>
      <c r="I25" s="38">
        <v>23</v>
      </c>
      <c r="J25" s="38">
        <v>22</v>
      </c>
      <c r="K25" s="6">
        <f t="shared" si="4"/>
        <v>65</v>
      </c>
      <c r="L25" s="38">
        <v>21</v>
      </c>
      <c r="M25" s="38">
        <v>14</v>
      </c>
      <c r="N25" s="38">
        <f t="shared" si="5"/>
        <v>100</v>
      </c>
      <c r="O25" s="54"/>
      <c r="P25" s="42">
        <v>0</v>
      </c>
      <c r="Q25" s="25"/>
      <c r="R25" s="25"/>
    </row>
    <row r="26" spans="1:18" ht="15.75" thickTop="1" x14ac:dyDescent="0.25">
      <c r="A26" s="13">
        <v>7</v>
      </c>
      <c r="B26" s="13">
        <v>5</v>
      </c>
      <c r="C26" s="14" t="s">
        <v>47</v>
      </c>
      <c r="D26" s="13" t="s">
        <v>40</v>
      </c>
      <c r="E26" s="20">
        <v>1998</v>
      </c>
      <c r="F26" s="24" t="s">
        <v>29</v>
      </c>
      <c r="G26" s="20">
        <v>41678</v>
      </c>
      <c r="H26" s="13">
        <v>18</v>
      </c>
      <c r="I26" s="13">
        <v>17</v>
      </c>
      <c r="J26" s="13">
        <v>19</v>
      </c>
      <c r="K26" s="6">
        <f t="shared" ref="K26" si="6">SUM(H26:J26)</f>
        <v>54</v>
      </c>
      <c r="L26" s="13">
        <v>21</v>
      </c>
      <c r="M26" s="13">
        <v>18</v>
      </c>
      <c r="N26" s="13">
        <f t="shared" ref="N26" si="7">SUM(K26:M26)</f>
        <v>93</v>
      </c>
      <c r="O26" s="52"/>
      <c r="P26" s="15"/>
      <c r="Q26" s="25"/>
      <c r="R26" s="25"/>
    </row>
    <row r="29" spans="1:18" x14ac:dyDescent="0.25">
      <c r="A29" s="63" t="s">
        <v>74</v>
      </c>
      <c r="B29" s="63"/>
      <c r="C29" s="63"/>
      <c r="D29" s="63"/>
      <c r="E29" s="63"/>
      <c r="F29" s="63"/>
      <c r="G29" s="63"/>
      <c r="H29" s="63"/>
      <c r="I29" s="63"/>
      <c r="J29" s="63"/>
      <c r="K29" s="63"/>
      <c r="L29" s="63"/>
      <c r="M29" s="63"/>
      <c r="N29" s="63"/>
      <c r="O29" s="63"/>
      <c r="P29" s="63"/>
    </row>
    <row r="30" spans="1:18" ht="15.75" thickBot="1" x14ac:dyDescent="0.3">
      <c r="A30" s="1" t="s">
        <v>0</v>
      </c>
      <c r="B30" s="1" t="s">
        <v>1</v>
      </c>
      <c r="C30" s="1" t="s">
        <v>2</v>
      </c>
      <c r="D30" s="1" t="s">
        <v>3</v>
      </c>
      <c r="E30" s="1" t="s">
        <v>26</v>
      </c>
      <c r="F30" s="1" t="s">
        <v>27</v>
      </c>
      <c r="G30" s="1" t="s">
        <v>28</v>
      </c>
      <c r="H30" s="1" t="s">
        <v>4</v>
      </c>
      <c r="I30" s="1" t="s">
        <v>5</v>
      </c>
      <c r="J30" s="1" t="s">
        <v>6</v>
      </c>
      <c r="K30" s="2" t="s">
        <v>8</v>
      </c>
      <c r="L30" s="1" t="s">
        <v>7</v>
      </c>
      <c r="M30" s="1" t="s">
        <v>9</v>
      </c>
      <c r="N30" s="2" t="s">
        <v>8</v>
      </c>
      <c r="O30" s="48" t="s">
        <v>10</v>
      </c>
      <c r="P30" s="3" t="s">
        <v>11</v>
      </c>
    </row>
    <row r="31" spans="1:18" ht="15.75" thickTop="1" x14ac:dyDescent="0.25">
      <c r="A31" s="4">
        <v>1</v>
      </c>
      <c r="B31" s="4">
        <v>45</v>
      </c>
      <c r="C31" s="5" t="s">
        <v>55</v>
      </c>
      <c r="D31" s="4" t="s">
        <v>56</v>
      </c>
      <c r="E31" s="17">
        <v>2001</v>
      </c>
      <c r="F31" s="21" t="s">
        <v>32</v>
      </c>
      <c r="G31" s="17">
        <v>41537</v>
      </c>
      <c r="H31" s="4">
        <v>22</v>
      </c>
      <c r="I31" s="4">
        <v>24</v>
      </c>
      <c r="J31" s="4">
        <v>22</v>
      </c>
      <c r="K31" s="6">
        <f t="shared" ref="K31:K36" si="8">SUM(H31:J31)</f>
        <v>68</v>
      </c>
      <c r="L31" s="4">
        <v>21</v>
      </c>
      <c r="M31" s="4">
        <v>24</v>
      </c>
      <c r="N31" s="6">
        <f t="shared" ref="N31:N36" si="9">SUM(K31:M31)</f>
        <v>113</v>
      </c>
      <c r="O31" s="49"/>
      <c r="P31" s="4">
        <v>44</v>
      </c>
    </row>
    <row r="32" spans="1:18" ht="15.75" thickBot="1" x14ac:dyDescent="0.3">
      <c r="A32" s="7">
        <v>2</v>
      </c>
      <c r="B32" s="7">
        <v>7</v>
      </c>
      <c r="C32" s="8" t="s">
        <v>46</v>
      </c>
      <c r="D32" s="7" t="s">
        <v>56</v>
      </c>
      <c r="E32" s="18">
        <v>200</v>
      </c>
      <c r="F32" s="22" t="s">
        <v>76</v>
      </c>
      <c r="G32" s="18"/>
      <c r="H32" s="7">
        <v>22</v>
      </c>
      <c r="I32" s="7">
        <v>19</v>
      </c>
      <c r="J32" s="7">
        <v>21</v>
      </c>
      <c r="K32" s="6">
        <f t="shared" si="8"/>
        <v>62</v>
      </c>
      <c r="L32" s="7">
        <v>23</v>
      </c>
      <c r="M32" s="7">
        <v>21</v>
      </c>
      <c r="N32" s="7">
        <f t="shared" si="9"/>
        <v>106</v>
      </c>
      <c r="O32" s="50"/>
      <c r="P32" s="58">
        <v>41</v>
      </c>
    </row>
    <row r="33" spans="1:18" ht="15.75" thickTop="1" x14ac:dyDescent="0.25">
      <c r="A33" s="4">
        <v>3</v>
      </c>
      <c r="B33" s="7">
        <v>10</v>
      </c>
      <c r="C33" s="8" t="s">
        <v>59</v>
      </c>
      <c r="D33" s="7" t="s">
        <v>56</v>
      </c>
      <c r="E33" s="18">
        <v>2000</v>
      </c>
      <c r="F33" s="22" t="s">
        <v>48</v>
      </c>
      <c r="G33" s="18">
        <v>41052</v>
      </c>
      <c r="H33" s="7">
        <v>20</v>
      </c>
      <c r="I33" s="7">
        <v>21</v>
      </c>
      <c r="J33" s="7">
        <v>20</v>
      </c>
      <c r="K33" s="6">
        <f t="shared" si="8"/>
        <v>61</v>
      </c>
      <c r="L33" s="7">
        <v>23</v>
      </c>
      <c r="M33" s="7">
        <v>23</v>
      </c>
      <c r="N33" s="6">
        <f t="shared" si="9"/>
        <v>107</v>
      </c>
      <c r="O33" s="50"/>
      <c r="P33" s="7">
        <v>33</v>
      </c>
    </row>
    <row r="34" spans="1:18" ht="15.75" thickBot="1" x14ac:dyDescent="0.3">
      <c r="A34" s="7">
        <v>4</v>
      </c>
      <c r="B34" s="7">
        <v>3</v>
      </c>
      <c r="C34" s="8" t="s">
        <v>58</v>
      </c>
      <c r="D34" s="7" t="s">
        <v>56</v>
      </c>
      <c r="E34" s="18">
        <v>2003</v>
      </c>
      <c r="F34" s="22" t="s">
        <v>75</v>
      </c>
      <c r="G34" s="18">
        <v>41839</v>
      </c>
      <c r="H34" s="7">
        <v>21</v>
      </c>
      <c r="I34" s="7">
        <v>21</v>
      </c>
      <c r="J34" s="7">
        <v>20</v>
      </c>
      <c r="K34" s="6">
        <f t="shared" si="8"/>
        <v>62</v>
      </c>
      <c r="L34" s="7">
        <v>20</v>
      </c>
      <c r="M34" s="7">
        <v>22</v>
      </c>
      <c r="N34" s="6">
        <f t="shared" si="9"/>
        <v>104</v>
      </c>
      <c r="O34" s="50"/>
      <c r="P34" s="7">
        <v>27</v>
      </c>
      <c r="Q34" s="25"/>
      <c r="R34" s="25"/>
    </row>
    <row r="35" spans="1:18" ht="15.75" thickTop="1" x14ac:dyDescent="0.25">
      <c r="A35" s="4">
        <v>5</v>
      </c>
      <c r="B35" s="7">
        <v>51</v>
      </c>
      <c r="C35" s="8" t="s">
        <v>57</v>
      </c>
      <c r="D35" s="7" t="s">
        <v>56</v>
      </c>
      <c r="E35" s="18">
        <v>2002</v>
      </c>
      <c r="F35" s="22" t="s">
        <v>33</v>
      </c>
      <c r="G35" s="18">
        <v>41564</v>
      </c>
      <c r="H35" s="7">
        <v>20</v>
      </c>
      <c r="I35" s="7">
        <v>24</v>
      </c>
      <c r="J35" s="7">
        <v>19</v>
      </c>
      <c r="K35" s="6">
        <f t="shared" si="8"/>
        <v>63</v>
      </c>
      <c r="L35" s="7">
        <v>23</v>
      </c>
      <c r="M35" s="7">
        <v>19</v>
      </c>
      <c r="N35" s="6">
        <f t="shared" si="9"/>
        <v>105</v>
      </c>
      <c r="O35" s="50"/>
      <c r="P35" s="7">
        <v>17</v>
      </c>
    </row>
    <row r="36" spans="1:18" ht="15.75" thickBot="1" x14ac:dyDescent="0.3">
      <c r="A36" s="7">
        <v>6</v>
      </c>
      <c r="B36" s="10">
        <v>40</v>
      </c>
      <c r="C36" s="11" t="s">
        <v>61</v>
      </c>
      <c r="D36" s="10" t="s">
        <v>56</v>
      </c>
      <c r="E36" s="19">
        <v>2004</v>
      </c>
      <c r="F36" s="23" t="s">
        <v>76</v>
      </c>
      <c r="G36" s="19">
        <v>40966</v>
      </c>
      <c r="H36" s="10">
        <v>18</v>
      </c>
      <c r="I36" s="10">
        <v>20</v>
      </c>
      <c r="J36" s="10">
        <v>22</v>
      </c>
      <c r="K36" s="12">
        <f t="shared" si="8"/>
        <v>60</v>
      </c>
      <c r="L36" s="10">
        <v>20</v>
      </c>
      <c r="M36" s="10">
        <v>23</v>
      </c>
      <c r="N36" s="12">
        <f t="shared" si="9"/>
        <v>103</v>
      </c>
      <c r="O36" s="51"/>
      <c r="P36" s="10">
        <v>8</v>
      </c>
    </row>
    <row r="37" spans="1:18" ht="15.75" thickTop="1" x14ac:dyDescent="0.25">
      <c r="A37" s="4">
        <v>7</v>
      </c>
      <c r="B37" s="43">
        <v>12</v>
      </c>
      <c r="C37" s="44" t="s">
        <v>63</v>
      </c>
      <c r="D37" s="43" t="s">
        <v>56</v>
      </c>
      <c r="E37" s="45">
        <v>2000</v>
      </c>
      <c r="F37" s="46" t="s">
        <v>48</v>
      </c>
      <c r="G37" s="45">
        <v>41789</v>
      </c>
      <c r="H37" s="43">
        <v>21</v>
      </c>
      <c r="I37" s="43">
        <v>19</v>
      </c>
      <c r="J37" s="43">
        <v>19</v>
      </c>
      <c r="K37" s="47">
        <f t="shared" ref="K37:K49" si="10">SUM(H37:J37)</f>
        <v>59</v>
      </c>
      <c r="L37" s="43">
        <v>23</v>
      </c>
      <c r="M37" s="43">
        <v>20</v>
      </c>
      <c r="N37" s="47">
        <f t="shared" ref="N37:N49" si="11">SUM(K37:M37)</f>
        <v>102</v>
      </c>
      <c r="O37" s="55"/>
      <c r="P37" s="43"/>
    </row>
    <row r="38" spans="1:18" ht="15.75" thickBot="1" x14ac:dyDescent="0.3">
      <c r="A38" s="7">
        <v>8</v>
      </c>
      <c r="B38" s="13">
        <v>13</v>
      </c>
      <c r="C38" s="14" t="s">
        <v>60</v>
      </c>
      <c r="D38" s="13" t="s">
        <v>56</v>
      </c>
      <c r="E38" s="20">
        <v>2002</v>
      </c>
      <c r="F38" s="24" t="s">
        <v>76</v>
      </c>
      <c r="G38" s="20">
        <v>41059</v>
      </c>
      <c r="H38" s="13">
        <v>19</v>
      </c>
      <c r="I38" s="13">
        <v>22</v>
      </c>
      <c r="J38" s="13">
        <v>19</v>
      </c>
      <c r="K38" s="15">
        <f t="shared" si="10"/>
        <v>60</v>
      </c>
      <c r="L38" s="13">
        <v>21</v>
      </c>
      <c r="M38" s="13">
        <v>21</v>
      </c>
      <c r="N38" s="15">
        <f t="shared" si="11"/>
        <v>102</v>
      </c>
      <c r="O38" s="52"/>
      <c r="P38" s="13"/>
    </row>
    <row r="39" spans="1:18" ht="15.75" thickTop="1" x14ac:dyDescent="0.25">
      <c r="A39" s="4">
        <v>9</v>
      </c>
      <c r="B39" s="7">
        <v>37</v>
      </c>
      <c r="C39" s="8" t="s">
        <v>64</v>
      </c>
      <c r="D39" s="7" t="s">
        <v>56</v>
      </c>
      <c r="E39" s="18">
        <v>2000</v>
      </c>
      <c r="F39" s="22" t="s">
        <v>29</v>
      </c>
      <c r="G39" s="18">
        <v>39789</v>
      </c>
      <c r="H39" s="7">
        <v>19</v>
      </c>
      <c r="I39" s="7">
        <v>16</v>
      </c>
      <c r="J39" s="7">
        <v>23</v>
      </c>
      <c r="K39" s="6">
        <f t="shared" si="10"/>
        <v>58</v>
      </c>
      <c r="L39" s="7">
        <v>22</v>
      </c>
      <c r="M39" s="7">
        <v>22</v>
      </c>
      <c r="N39" s="6">
        <f t="shared" si="11"/>
        <v>102</v>
      </c>
      <c r="O39" s="50"/>
      <c r="P39" s="7"/>
    </row>
    <row r="40" spans="1:18" ht="15.75" thickBot="1" x14ac:dyDescent="0.3">
      <c r="A40" s="7">
        <v>10</v>
      </c>
      <c r="B40" s="7">
        <v>49</v>
      </c>
      <c r="C40" s="8" t="s">
        <v>65</v>
      </c>
      <c r="D40" s="7" t="s">
        <v>56</v>
      </c>
      <c r="E40" s="18">
        <v>2000</v>
      </c>
      <c r="F40" s="22" t="s">
        <v>76</v>
      </c>
      <c r="G40" s="18">
        <v>41290</v>
      </c>
      <c r="H40" s="7">
        <v>20</v>
      </c>
      <c r="I40" s="7">
        <v>18</v>
      </c>
      <c r="J40" s="7">
        <v>20</v>
      </c>
      <c r="K40" s="6">
        <f t="shared" si="10"/>
        <v>58</v>
      </c>
      <c r="L40" s="7">
        <v>21</v>
      </c>
      <c r="M40" s="7">
        <v>20</v>
      </c>
      <c r="N40" s="6">
        <f t="shared" si="11"/>
        <v>99</v>
      </c>
      <c r="O40" s="50"/>
      <c r="P40" s="7"/>
    </row>
    <row r="41" spans="1:18" ht="15.75" thickTop="1" x14ac:dyDescent="0.25">
      <c r="A41" s="4">
        <v>11</v>
      </c>
      <c r="B41" s="7">
        <v>4</v>
      </c>
      <c r="C41" s="8" t="s">
        <v>62</v>
      </c>
      <c r="D41" s="7" t="s">
        <v>56</v>
      </c>
      <c r="E41" s="18">
        <v>2001</v>
      </c>
      <c r="F41" s="22" t="s">
        <v>76</v>
      </c>
      <c r="G41" s="18">
        <v>42242</v>
      </c>
      <c r="H41" s="7">
        <v>19</v>
      </c>
      <c r="I41" s="7">
        <v>17</v>
      </c>
      <c r="J41" s="7">
        <v>23</v>
      </c>
      <c r="K41" s="6">
        <f t="shared" si="10"/>
        <v>59</v>
      </c>
      <c r="L41" s="7">
        <v>19</v>
      </c>
      <c r="M41" s="7">
        <v>20</v>
      </c>
      <c r="N41" s="6">
        <f t="shared" si="11"/>
        <v>98</v>
      </c>
      <c r="O41" s="50"/>
      <c r="P41" s="7"/>
    </row>
    <row r="42" spans="1:18" ht="15.75" thickBot="1" x14ac:dyDescent="0.3">
      <c r="A42" s="7">
        <v>12</v>
      </c>
      <c r="B42" s="7">
        <v>8</v>
      </c>
      <c r="C42" s="8" t="s">
        <v>66</v>
      </c>
      <c r="D42" s="7" t="s">
        <v>56</v>
      </c>
      <c r="E42" s="18">
        <v>2002</v>
      </c>
      <c r="F42" s="22" t="s">
        <v>75</v>
      </c>
      <c r="G42" s="18">
        <v>40010</v>
      </c>
      <c r="H42" s="7">
        <v>18</v>
      </c>
      <c r="I42" s="7">
        <v>20</v>
      </c>
      <c r="J42" s="7">
        <v>18</v>
      </c>
      <c r="K42" s="6">
        <f t="shared" si="10"/>
        <v>56</v>
      </c>
      <c r="L42" s="7">
        <v>22</v>
      </c>
      <c r="M42" s="7">
        <v>20</v>
      </c>
      <c r="N42" s="6">
        <f t="shared" si="11"/>
        <v>98</v>
      </c>
      <c r="O42" s="50"/>
      <c r="P42" s="7"/>
    </row>
    <row r="43" spans="1:18" ht="15.75" thickTop="1" x14ac:dyDescent="0.25">
      <c r="A43" s="4">
        <v>13</v>
      </c>
      <c r="B43" s="9">
        <v>16</v>
      </c>
      <c r="C43" s="26" t="s">
        <v>68</v>
      </c>
      <c r="D43" s="9" t="s">
        <v>56</v>
      </c>
      <c r="E43" s="18">
        <v>2000</v>
      </c>
      <c r="F43" s="22" t="s">
        <v>48</v>
      </c>
      <c r="G43" s="18">
        <v>41653</v>
      </c>
      <c r="H43" s="7">
        <v>22</v>
      </c>
      <c r="I43" s="7">
        <v>15</v>
      </c>
      <c r="J43" s="7">
        <v>16</v>
      </c>
      <c r="K43" s="6">
        <f t="shared" si="10"/>
        <v>53</v>
      </c>
      <c r="L43" s="7">
        <v>23</v>
      </c>
      <c r="M43" s="7">
        <v>21</v>
      </c>
      <c r="N43" s="6">
        <f t="shared" si="11"/>
        <v>97</v>
      </c>
      <c r="O43" s="50"/>
      <c r="P43" s="7"/>
    </row>
    <row r="44" spans="1:18" ht="15.75" thickBot="1" x14ac:dyDescent="0.3">
      <c r="A44" s="7">
        <v>14</v>
      </c>
      <c r="B44" s="7">
        <v>18</v>
      </c>
      <c r="C44" s="8" t="s">
        <v>67</v>
      </c>
      <c r="D44" s="7" t="s">
        <v>56</v>
      </c>
      <c r="E44" s="18">
        <v>2001</v>
      </c>
      <c r="F44" s="22" t="s">
        <v>76</v>
      </c>
      <c r="G44" s="18">
        <v>41559</v>
      </c>
      <c r="H44" s="7">
        <v>18</v>
      </c>
      <c r="I44" s="7">
        <v>20</v>
      </c>
      <c r="J44" s="7">
        <v>18</v>
      </c>
      <c r="K44" s="6">
        <f t="shared" si="10"/>
        <v>56</v>
      </c>
      <c r="L44" s="7">
        <v>19</v>
      </c>
      <c r="M44" s="7">
        <v>17</v>
      </c>
      <c r="N44" s="6">
        <f t="shared" si="11"/>
        <v>92</v>
      </c>
      <c r="O44" s="50"/>
      <c r="P44" s="7"/>
    </row>
    <row r="45" spans="1:18" ht="15.75" thickTop="1" x14ac:dyDescent="0.25">
      <c r="A45" s="4">
        <v>15</v>
      </c>
      <c r="B45" s="7">
        <v>11</v>
      </c>
      <c r="C45" s="8" t="s">
        <v>69</v>
      </c>
      <c r="D45" s="7" t="s">
        <v>56</v>
      </c>
      <c r="E45" s="18">
        <v>2002</v>
      </c>
      <c r="F45" s="22" t="s">
        <v>75</v>
      </c>
      <c r="G45" s="18">
        <v>42092</v>
      </c>
      <c r="H45" s="7">
        <v>15</v>
      </c>
      <c r="I45" s="7">
        <v>17</v>
      </c>
      <c r="J45" s="7">
        <v>13</v>
      </c>
      <c r="K45" s="6">
        <f t="shared" si="10"/>
        <v>45</v>
      </c>
      <c r="L45" s="7">
        <v>17</v>
      </c>
      <c r="M45" s="7">
        <v>18</v>
      </c>
      <c r="N45" s="6">
        <f t="shared" si="11"/>
        <v>80</v>
      </c>
      <c r="O45" s="50"/>
      <c r="P45" s="7"/>
    </row>
    <row r="46" spans="1:18" ht="15.75" thickBot="1" x14ac:dyDescent="0.3">
      <c r="A46" s="7">
        <v>16</v>
      </c>
      <c r="B46" s="7">
        <v>47</v>
      </c>
      <c r="C46" s="8" t="s">
        <v>70</v>
      </c>
      <c r="D46" s="7" t="s">
        <v>56</v>
      </c>
      <c r="E46" s="18">
        <v>2006</v>
      </c>
      <c r="F46" s="22" t="s">
        <v>48</v>
      </c>
      <c r="G46" s="18" t="s">
        <v>35</v>
      </c>
      <c r="H46" s="25">
        <v>15</v>
      </c>
      <c r="I46" s="25">
        <v>10</v>
      </c>
      <c r="J46" s="25">
        <v>17</v>
      </c>
      <c r="K46" s="6">
        <f t="shared" si="10"/>
        <v>42</v>
      </c>
      <c r="L46" s="7">
        <v>14</v>
      </c>
      <c r="M46" s="7">
        <v>13</v>
      </c>
      <c r="N46" s="6">
        <f t="shared" si="11"/>
        <v>69</v>
      </c>
      <c r="O46" s="50"/>
      <c r="P46" s="7"/>
    </row>
    <row r="47" spans="1:18" ht="15.75" thickTop="1" x14ac:dyDescent="0.25">
      <c r="A47" s="4">
        <v>17</v>
      </c>
      <c r="B47" s="7">
        <v>53</v>
      </c>
      <c r="C47" s="8" t="s">
        <v>71</v>
      </c>
      <c r="D47" s="7" t="s">
        <v>56</v>
      </c>
      <c r="E47" s="18">
        <v>2003</v>
      </c>
      <c r="F47" s="22" t="s">
        <v>48</v>
      </c>
      <c r="G47" s="18">
        <v>42400</v>
      </c>
      <c r="H47" s="7">
        <v>13</v>
      </c>
      <c r="I47" s="7">
        <v>14</v>
      </c>
      <c r="J47" s="7">
        <v>13</v>
      </c>
      <c r="K47" s="6">
        <f t="shared" si="10"/>
        <v>40</v>
      </c>
      <c r="L47" s="7">
        <v>14</v>
      </c>
      <c r="M47" s="7">
        <v>11</v>
      </c>
      <c r="N47" s="6">
        <f t="shared" si="11"/>
        <v>65</v>
      </c>
      <c r="O47" s="50"/>
      <c r="P47" s="7"/>
    </row>
    <row r="48" spans="1:18" ht="15.75" thickBot="1" x14ac:dyDescent="0.3">
      <c r="A48" s="7">
        <v>18</v>
      </c>
      <c r="B48" s="7">
        <v>22</v>
      </c>
      <c r="C48" s="8" t="s">
        <v>72</v>
      </c>
      <c r="D48" s="7" t="s">
        <v>56</v>
      </c>
      <c r="E48" s="18">
        <v>2002</v>
      </c>
      <c r="F48" s="22" t="s">
        <v>48</v>
      </c>
      <c r="G48" s="18" t="s">
        <v>35</v>
      </c>
      <c r="H48" s="7">
        <v>13</v>
      </c>
      <c r="I48" s="7">
        <v>12</v>
      </c>
      <c r="J48" s="7">
        <v>11</v>
      </c>
      <c r="K48" s="6">
        <f t="shared" si="10"/>
        <v>36</v>
      </c>
      <c r="L48" s="7">
        <v>12</v>
      </c>
      <c r="M48" s="7">
        <v>12</v>
      </c>
      <c r="N48" s="6">
        <f t="shared" si="11"/>
        <v>60</v>
      </c>
      <c r="O48" s="50"/>
      <c r="P48" s="7"/>
    </row>
    <row r="49" spans="1:16" ht="15.75" thickTop="1" x14ac:dyDescent="0.25">
      <c r="A49" s="4">
        <v>19</v>
      </c>
      <c r="B49" s="7">
        <v>35</v>
      </c>
      <c r="C49" s="8" t="s">
        <v>73</v>
      </c>
      <c r="D49" s="7" t="s">
        <v>56</v>
      </c>
      <c r="E49" s="18">
        <v>2004</v>
      </c>
      <c r="F49" s="22" t="s">
        <v>29</v>
      </c>
      <c r="G49" s="18">
        <v>41585</v>
      </c>
      <c r="H49" s="7" t="s">
        <v>35</v>
      </c>
      <c r="I49" s="7"/>
      <c r="J49" s="7"/>
      <c r="K49" s="6">
        <f t="shared" si="10"/>
        <v>0</v>
      </c>
      <c r="L49" s="7" t="s">
        <v>35</v>
      </c>
      <c r="M49" s="7" t="s">
        <v>35</v>
      </c>
      <c r="N49" s="6">
        <f t="shared" si="11"/>
        <v>0</v>
      </c>
      <c r="O49" s="50"/>
      <c r="P49" s="7"/>
    </row>
    <row r="50" spans="1:16" x14ac:dyDescent="0.25">
      <c r="A50" s="25"/>
      <c r="B50" s="25"/>
      <c r="C50" s="27"/>
      <c r="D50" s="25"/>
      <c r="E50" s="28"/>
      <c r="F50" s="29"/>
      <c r="G50" s="28"/>
      <c r="H50" s="25"/>
      <c r="I50" s="25"/>
      <c r="J50" s="25"/>
      <c r="K50" s="30"/>
      <c r="L50" s="25"/>
      <c r="M50" s="25"/>
      <c r="N50" s="30"/>
      <c r="O50" s="56"/>
      <c r="P50" s="25"/>
    </row>
    <row r="52" spans="1:16" x14ac:dyDescent="0.25">
      <c r="A52" s="62" t="s">
        <v>50</v>
      </c>
      <c r="B52" s="62"/>
      <c r="C52" s="62"/>
      <c r="D52" s="62"/>
      <c r="E52" s="62"/>
      <c r="F52" s="62"/>
      <c r="G52" s="62"/>
      <c r="H52" s="62"/>
      <c r="I52" s="62"/>
      <c r="J52" s="62"/>
      <c r="K52" s="62"/>
      <c r="L52" s="62"/>
      <c r="M52" s="62"/>
      <c r="N52" s="62"/>
      <c r="O52" s="62"/>
      <c r="P52" s="62"/>
    </row>
    <row r="53" spans="1:16" ht="15.75" thickBot="1" x14ac:dyDescent="0.3">
      <c r="A53" s="1" t="s">
        <v>0</v>
      </c>
      <c r="B53" s="1" t="s">
        <v>1</v>
      </c>
      <c r="C53" s="1" t="s">
        <v>2</v>
      </c>
      <c r="D53" s="1" t="s">
        <v>3</v>
      </c>
      <c r="E53" s="1" t="s">
        <v>26</v>
      </c>
      <c r="F53" s="1" t="s">
        <v>27</v>
      </c>
      <c r="G53" s="1" t="s">
        <v>28</v>
      </c>
      <c r="H53" s="1" t="s">
        <v>4</v>
      </c>
      <c r="I53" s="1" t="s">
        <v>5</v>
      </c>
      <c r="J53" s="1" t="s">
        <v>6</v>
      </c>
      <c r="K53" s="2" t="s">
        <v>8</v>
      </c>
      <c r="L53" s="1" t="s">
        <v>7</v>
      </c>
      <c r="M53" s="1" t="s">
        <v>9</v>
      </c>
      <c r="N53" s="2" t="s">
        <v>8</v>
      </c>
      <c r="O53" s="48" t="s">
        <v>10</v>
      </c>
      <c r="P53" s="3" t="s">
        <v>11</v>
      </c>
    </row>
    <row r="54" spans="1:16" ht="15.75" thickTop="1" x14ac:dyDescent="0.25">
      <c r="A54" s="4">
        <v>1</v>
      </c>
      <c r="B54" s="4">
        <v>33</v>
      </c>
      <c r="C54" s="5" t="s">
        <v>51</v>
      </c>
      <c r="D54" s="4" t="s">
        <v>52</v>
      </c>
      <c r="E54" s="17">
        <v>1995</v>
      </c>
      <c r="F54" s="21" t="s">
        <v>32</v>
      </c>
      <c r="G54" s="17">
        <v>39157</v>
      </c>
      <c r="H54" s="4">
        <v>17</v>
      </c>
      <c r="I54" s="4">
        <v>25</v>
      </c>
      <c r="J54" s="4">
        <v>22</v>
      </c>
      <c r="K54" s="6">
        <f>SUM(H54:J54)</f>
        <v>64</v>
      </c>
      <c r="L54" s="4">
        <v>25</v>
      </c>
      <c r="M54" s="4">
        <v>24</v>
      </c>
      <c r="N54" s="4">
        <f>SUM(K54:M54)</f>
        <v>113</v>
      </c>
      <c r="O54" s="49"/>
      <c r="P54" s="6"/>
    </row>
    <row r="55" spans="1:16" x14ac:dyDescent="0.25">
      <c r="A55" s="7">
        <v>2</v>
      </c>
      <c r="B55" s="7">
        <v>28</v>
      </c>
      <c r="C55" s="8" t="s">
        <v>54</v>
      </c>
      <c r="D55" s="7" t="s">
        <v>52</v>
      </c>
      <c r="E55" s="18">
        <v>1995</v>
      </c>
      <c r="F55" s="22" t="s">
        <v>114</v>
      </c>
      <c r="G55" s="18">
        <v>39044</v>
      </c>
      <c r="H55" s="7">
        <v>17</v>
      </c>
      <c r="I55" s="7">
        <v>22</v>
      </c>
      <c r="J55" s="7">
        <v>18</v>
      </c>
      <c r="K55" s="6">
        <f>SUM(H55:J55)</f>
        <v>57</v>
      </c>
      <c r="L55" s="7">
        <v>22</v>
      </c>
      <c r="M55" s="7">
        <v>19</v>
      </c>
      <c r="N55" s="7">
        <f>SUM(K55:M55)</f>
        <v>98</v>
      </c>
      <c r="O55" s="50"/>
      <c r="P55" s="6"/>
    </row>
    <row r="56" spans="1:16" x14ac:dyDescent="0.25">
      <c r="A56" s="7">
        <v>3</v>
      </c>
      <c r="B56" s="7">
        <v>31</v>
      </c>
      <c r="C56" s="8" t="s">
        <v>53</v>
      </c>
      <c r="D56" s="7" t="s">
        <v>52</v>
      </c>
      <c r="E56" s="18">
        <v>1997</v>
      </c>
      <c r="F56" s="22" t="s">
        <v>32</v>
      </c>
      <c r="G56" s="18">
        <v>38373</v>
      </c>
      <c r="H56" s="7">
        <v>21</v>
      </c>
      <c r="I56" s="7">
        <v>18</v>
      </c>
      <c r="J56" s="7">
        <v>20</v>
      </c>
      <c r="K56" s="6">
        <f>SUM(H56:J56)</f>
        <v>59</v>
      </c>
      <c r="L56" s="7">
        <v>20</v>
      </c>
      <c r="M56" s="7">
        <v>19</v>
      </c>
      <c r="N56" s="7">
        <f>SUM(K56:M56)</f>
        <v>98</v>
      </c>
      <c r="O56" s="50"/>
      <c r="P56" s="6"/>
    </row>
    <row r="57" spans="1:16" x14ac:dyDescent="0.25">
      <c r="A57" s="25"/>
      <c r="B57" s="25"/>
      <c r="C57" s="27"/>
      <c r="D57" s="25"/>
      <c r="E57" s="28"/>
      <c r="F57" s="29"/>
      <c r="G57" s="28"/>
      <c r="H57" s="25"/>
      <c r="I57" s="25"/>
      <c r="J57" s="25"/>
      <c r="K57" s="30"/>
      <c r="L57" s="25"/>
      <c r="M57" s="25"/>
      <c r="N57" s="25"/>
      <c r="O57" s="56"/>
      <c r="P57" s="30"/>
    </row>
    <row r="58" spans="1:16" x14ac:dyDescent="0.25">
      <c r="A58" s="25"/>
      <c r="B58" s="25"/>
      <c r="C58" s="27"/>
      <c r="D58" s="25"/>
      <c r="E58" s="28"/>
      <c r="F58" s="29"/>
      <c r="G58" s="28"/>
      <c r="H58" s="25"/>
      <c r="I58" s="25"/>
      <c r="J58" s="25"/>
      <c r="K58" s="30"/>
      <c r="L58" s="25"/>
      <c r="M58" s="25"/>
      <c r="N58" s="25"/>
      <c r="O58" s="56"/>
      <c r="P58" s="30"/>
    </row>
    <row r="59" spans="1:16" x14ac:dyDescent="0.25">
      <c r="A59" s="64" t="s">
        <v>84</v>
      </c>
      <c r="B59" s="64"/>
      <c r="C59" s="64"/>
      <c r="D59" s="64"/>
      <c r="E59" s="64"/>
      <c r="F59" s="64"/>
      <c r="G59" s="64"/>
      <c r="H59" s="64"/>
      <c r="I59" s="64"/>
      <c r="J59" s="64"/>
      <c r="K59" s="64"/>
      <c r="L59" s="64"/>
      <c r="M59" s="64"/>
      <c r="N59" s="64"/>
      <c r="O59" s="64"/>
      <c r="P59" s="64"/>
    </row>
    <row r="60" spans="1:16" ht="15.75" thickBot="1" x14ac:dyDescent="0.3">
      <c r="A60" s="1" t="s">
        <v>0</v>
      </c>
      <c r="B60" s="1" t="s">
        <v>1</v>
      </c>
      <c r="C60" s="1" t="s">
        <v>2</v>
      </c>
      <c r="D60" s="1" t="s">
        <v>3</v>
      </c>
      <c r="E60" s="1" t="s">
        <v>26</v>
      </c>
      <c r="F60" s="1" t="s">
        <v>27</v>
      </c>
      <c r="G60" s="1" t="s">
        <v>28</v>
      </c>
      <c r="H60" s="1" t="s">
        <v>4</v>
      </c>
      <c r="I60" s="1" t="s">
        <v>5</v>
      </c>
      <c r="J60" s="1" t="s">
        <v>6</v>
      </c>
      <c r="K60" s="2" t="s">
        <v>8</v>
      </c>
      <c r="L60" s="1" t="s">
        <v>7</v>
      </c>
      <c r="M60" s="1" t="s">
        <v>9</v>
      </c>
      <c r="N60" s="2" t="s">
        <v>8</v>
      </c>
      <c r="O60" s="48" t="s">
        <v>10</v>
      </c>
      <c r="P60" s="3" t="s">
        <v>11</v>
      </c>
    </row>
    <row r="61" spans="1:16" ht="15.75" thickTop="1" x14ac:dyDescent="0.25">
      <c r="A61" s="4">
        <v>1</v>
      </c>
      <c r="B61" s="4">
        <v>26</v>
      </c>
      <c r="C61" s="5" t="s">
        <v>77</v>
      </c>
      <c r="D61" s="4" t="s">
        <v>78</v>
      </c>
      <c r="E61" s="17">
        <v>1998</v>
      </c>
      <c r="F61" s="21" t="s">
        <v>32</v>
      </c>
      <c r="G61" s="17">
        <v>40111</v>
      </c>
      <c r="H61" s="4">
        <v>21</v>
      </c>
      <c r="I61" s="4">
        <v>25</v>
      </c>
      <c r="J61" s="4">
        <v>19</v>
      </c>
      <c r="K61" s="6">
        <f t="shared" ref="K61:K66" si="12">SUM(H61:J61)</f>
        <v>65</v>
      </c>
      <c r="L61" s="4">
        <v>22</v>
      </c>
      <c r="M61" s="4">
        <v>21</v>
      </c>
      <c r="N61" s="6">
        <f t="shared" ref="N61:N66" si="13">SUM(K61:M61)</f>
        <v>108</v>
      </c>
      <c r="O61" s="49"/>
      <c r="P61" s="4">
        <v>47</v>
      </c>
    </row>
    <row r="62" spans="1:16" x14ac:dyDescent="0.25">
      <c r="A62" s="7">
        <v>2</v>
      </c>
      <c r="B62" s="7">
        <v>25</v>
      </c>
      <c r="C62" s="8" t="s">
        <v>80</v>
      </c>
      <c r="D62" s="7" t="s">
        <v>78</v>
      </c>
      <c r="E62" s="18">
        <v>1999</v>
      </c>
      <c r="F62" s="22" t="s">
        <v>48</v>
      </c>
      <c r="G62" s="18">
        <v>45654</v>
      </c>
      <c r="H62" s="7">
        <v>15</v>
      </c>
      <c r="I62" s="7">
        <v>19</v>
      </c>
      <c r="J62" s="7">
        <v>18</v>
      </c>
      <c r="K62" s="6">
        <f t="shared" si="12"/>
        <v>52</v>
      </c>
      <c r="L62" s="7">
        <v>18</v>
      </c>
      <c r="M62" s="7">
        <v>21</v>
      </c>
      <c r="N62" s="6">
        <f t="shared" si="13"/>
        <v>91</v>
      </c>
      <c r="O62" s="50"/>
      <c r="P62" s="7">
        <v>39</v>
      </c>
    </row>
    <row r="63" spans="1:16" x14ac:dyDescent="0.25">
      <c r="A63" s="7">
        <v>3</v>
      </c>
      <c r="B63" s="7">
        <v>27</v>
      </c>
      <c r="C63" s="8" t="s">
        <v>79</v>
      </c>
      <c r="D63" s="7" t="s">
        <v>78</v>
      </c>
      <c r="E63" s="18">
        <v>1998</v>
      </c>
      <c r="F63" s="22" t="s">
        <v>48</v>
      </c>
      <c r="G63" s="18">
        <v>40121</v>
      </c>
      <c r="H63" s="7">
        <v>16</v>
      </c>
      <c r="I63" s="7">
        <v>18</v>
      </c>
      <c r="J63" s="7">
        <v>21</v>
      </c>
      <c r="K63" s="6">
        <f t="shared" si="12"/>
        <v>55</v>
      </c>
      <c r="L63" s="7">
        <v>19</v>
      </c>
      <c r="M63" s="7">
        <v>20</v>
      </c>
      <c r="N63" s="6">
        <f t="shared" si="13"/>
        <v>94</v>
      </c>
      <c r="O63" s="50"/>
      <c r="P63" s="7">
        <v>30</v>
      </c>
    </row>
    <row r="64" spans="1:16" x14ac:dyDescent="0.25">
      <c r="A64" s="7">
        <v>4</v>
      </c>
      <c r="B64" s="7">
        <v>29</v>
      </c>
      <c r="C64" s="8" t="s">
        <v>81</v>
      </c>
      <c r="D64" s="7" t="s">
        <v>78</v>
      </c>
      <c r="E64" s="18"/>
      <c r="F64" s="22" t="s">
        <v>85</v>
      </c>
      <c r="G64" s="18">
        <v>41909</v>
      </c>
      <c r="H64" s="7">
        <v>15</v>
      </c>
      <c r="I64" s="7">
        <v>18</v>
      </c>
      <c r="J64" s="7">
        <v>17</v>
      </c>
      <c r="K64" s="6">
        <f t="shared" si="12"/>
        <v>50</v>
      </c>
      <c r="L64" s="7">
        <v>20</v>
      </c>
      <c r="M64" s="7">
        <v>16</v>
      </c>
      <c r="N64" s="6">
        <f t="shared" si="13"/>
        <v>86</v>
      </c>
      <c r="O64" s="50"/>
      <c r="P64" s="7">
        <v>22</v>
      </c>
    </row>
    <row r="65" spans="1:16" x14ac:dyDescent="0.25">
      <c r="A65" s="9">
        <v>5</v>
      </c>
      <c r="B65" s="7">
        <v>34</v>
      </c>
      <c r="C65" s="8" t="s">
        <v>83</v>
      </c>
      <c r="D65" s="7" t="s">
        <v>78</v>
      </c>
      <c r="E65" s="18">
        <v>2001</v>
      </c>
      <c r="F65" s="22" t="s">
        <v>49</v>
      </c>
      <c r="G65" s="18">
        <v>41652</v>
      </c>
      <c r="H65" s="7">
        <v>14</v>
      </c>
      <c r="I65" s="7">
        <v>16</v>
      </c>
      <c r="J65" s="7">
        <v>15</v>
      </c>
      <c r="K65" s="6">
        <f t="shared" si="12"/>
        <v>45</v>
      </c>
      <c r="L65" s="7">
        <v>16</v>
      </c>
      <c r="M65" s="7">
        <v>17</v>
      </c>
      <c r="N65" s="6">
        <f t="shared" si="13"/>
        <v>78</v>
      </c>
      <c r="O65" s="50"/>
      <c r="P65" s="7">
        <v>17</v>
      </c>
    </row>
    <row r="66" spans="1:16" ht="15.75" thickBot="1" x14ac:dyDescent="0.3">
      <c r="A66" s="10">
        <v>6</v>
      </c>
      <c r="B66" s="10">
        <v>32</v>
      </c>
      <c r="C66" s="11" t="s">
        <v>82</v>
      </c>
      <c r="D66" s="10" t="s">
        <v>78</v>
      </c>
      <c r="E66" s="19">
        <v>2001</v>
      </c>
      <c r="F66" s="23" t="s">
        <v>48</v>
      </c>
      <c r="G66" s="19">
        <v>41235</v>
      </c>
      <c r="H66" s="10">
        <v>16</v>
      </c>
      <c r="I66" s="10">
        <v>17</v>
      </c>
      <c r="J66" s="10">
        <v>17</v>
      </c>
      <c r="K66" s="6">
        <f t="shared" si="12"/>
        <v>50</v>
      </c>
      <c r="L66" s="10">
        <v>20</v>
      </c>
      <c r="M66" s="10">
        <v>20</v>
      </c>
      <c r="N66" s="6">
        <f t="shared" si="13"/>
        <v>90</v>
      </c>
      <c r="O66" s="51"/>
      <c r="P66" s="10">
        <v>9</v>
      </c>
    </row>
    <row r="67" spans="1:16" ht="15.75" thickTop="1" x14ac:dyDescent="0.25"/>
  </sheetData>
  <sortState ref="B3:P8">
    <sortCondition descending="1" ref="P3:P8"/>
  </sortState>
  <mergeCells count="5">
    <mergeCell ref="A1:P1"/>
    <mergeCell ref="A18:P18"/>
    <mergeCell ref="A52:P52"/>
    <mergeCell ref="A29:P29"/>
    <mergeCell ref="A59:P59"/>
  </mergeCells>
  <conditionalFormatting sqref="H3:J15 H54:J58 H61:J66 H20:J26 H31:J50 L20:O26 L34:O34">
    <cfRule type="cellIs" dxfId="17" priority="10" operator="equal">
      <formula>25</formula>
    </cfRule>
  </conditionalFormatting>
  <conditionalFormatting sqref="L57:O58 N54:O56">
    <cfRule type="cellIs" dxfId="16" priority="8" operator="equal">
      <formula>25</formula>
    </cfRule>
  </conditionalFormatting>
  <conditionalFormatting sqref="L50:M50">
    <cfRule type="cellIs" dxfId="15" priority="7" operator="equal">
      <formula>25</formula>
    </cfRule>
  </conditionalFormatting>
  <conditionalFormatting sqref="L54:M56">
    <cfRule type="cellIs" dxfId="14" priority="5" operator="equal">
      <formula>25</formula>
    </cfRule>
  </conditionalFormatting>
  <conditionalFormatting sqref="L61:M66">
    <cfRule type="cellIs" dxfId="13" priority="4" operator="equal">
      <formula>25</formula>
    </cfRule>
  </conditionalFormatting>
  <conditionalFormatting sqref="L3:M15">
    <cfRule type="cellIs" dxfId="12" priority="3" operator="equal">
      <formula>25</formula>
    </cfRule>
  </conditionalFormatting>
  <conditionalFormatting sqref="L31:M49">
    <cfRule type="cellIs" dxfId="11" priority="1" operator="equal">
      <formula>25</formula>
    </cfRule>
  </conditionalFormatting>
  <pageMargins left="0.25" right="0.25" top="0.75" bottom="0.75" header="0.3" footer="0.3"/>
  <pageSetup paperSize="9" scale="74" orientation="portrait" r:id="rId1"/>
  <headerFooter>
    <oddHeader>&amp;LKZR - Český pohár - IV. kolo&amp;CVýsledková listina
SKEET
&amp;RBrno -17.8-20.8.2018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77"/>
  <sheetViews>
    <sheetView view="pageLayout" zoomScale="80" zoomScaleNormal="100" zoomScalePageLayoutView="80" workbookViewId="0">
      <selection activeCell="F18" sqref="F18"/>
    </sheetView>
  </sheetViews>
  <sheetFormatPr defaultRowHeight="15" x14ac:dyDescent="0.25"/>
  <cols>
    <col min="1" max="1" width="5.28515625" customWidth="1"/>
    <col min="2" max="2" width="5.5703125" customWidth="1"/>
    <col min="3" max="3" width="16.5703125" customWidth="1"/>
    <col min="5" max="5" width="8.5703125" customWidth="1"/>
    <col min="7" max="7" width="9.140625" style="16"/>
    <col min="8" max="10" width="7.28515625" customWidth="1"/>
    <col min="11" max="11" width="9.42578125" customWidth="1"/>
    <col min="12" max="16" width="7.28515625" customWidth="1"/>
  </cols>
  <sheetData>
    <row r="1" spans="1:16" x14ac:dyDescent="0.25">
      <c r="A1" s="59" t="s">
        <v>37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</row>
    <row r="2" spans="1:16" ht="15.75" thickBot="1" x14ac:dyDescent="0.3">
      <c r="A2" s="25" t="s">
        <v>0</v>
      </c>
      <c r="B2" s="1" t="s">
        <v>1</v>
      </c>
      <c r="C2" s="1" t="s">
        <v>2</v>
      </c>
      <c r="D2" s="1" t="s">
        <v>3</v>
      </c>
      <c r="E2" s="1" t="s">
        <v>26</v>
      </c>
      <c r="F2" s="1" t="s">
        <v>27</v>
      </c>
      <c r="G2" s="1" t="s">
        <v>28</v>
      </c>
      <c r="H2" s="1" t="s">
        <v>4</v>
      </c>
      <c r="I2" s="1" t="s">
        <v>5</v>
      </c>
      <c r="J2" s="1" t="s">
        <v>6</v>
      </c>
      <c r="K2" s="2" t="s">
        <v>8</v>
      </c>
      <c r="L2" s="1" t="s">
        <v>7</v>
      </c>
      <c r="M2" s="1" t="s">
        <v>9</v>
      </c>
      <c r="N2" s="2" t="s">
        <v>8</v>
      </c>
      <c r="O2" s="3" t="s">
        <v>10</v>
      </c>
      <c r="P2" s="3" t="s">
        <v>11</v>
      </c>
    </row>
    <row r="3" spans="1:16" ht="15.75" thickTop="1" x14ac:dyDescent="0.25">
      <c r="A3" s="4">
        <v>6</v>
      </c>
      <c r="B3" s="4">
        <v>19</v>
      </c>
      <c r="C3" s="5" t="s">
        <v>91</v>
      </c>
      <c r="D3" s="4" t="s">
        <v>13</v>
      </c>
      <c r="E3" s="17">
        <v>1964</v>
      </c>
      <c r="F3" s="21" t="s">
        <v>34</v>
      </c>
      <c r="G3" s="17">
        <v>40337</v>
      </c>
      <c r="H3" s="4">
        <v>24</v>
      </c>
      <c r="I3" s="4">
        <v>24</v>
      </c>
      <c r="J3" s="4">
        <v>23</v>
      </c>
      <c r="K3" s="6">
        <f t="shared" ref="K3:K10" si="0">SUM(H3:J3)</f>
        <v>71</v>
      </c>
      <c r="L3" s="4">
        <v>22</v>
      </c>
      <c r="M3" s="4">
        <v>24</v>
      </c>
      <c r="N3" s="6">
        <f t="shared" ref="N3:N10" si="1">SUM(K3:M3)</f>
        <v>117</v>
      </c>
      <c r="O3" s="4">
        <v>1</v>
      </c>
      <c r="P3" s="4">
        <v>45</v>
      </c>
    </row>
    <row r="4" spans="1:16" x14ac:dyDescent="0.25">
      <c r="A4" s="7">
        <v>8</v>
      </c>
      <c r="B4" s="7">
        <v>10</v>
      </c>
      <c r="C4" s="8" t="s">
        <v>94</v>
      </c>
      <c r="D4" s="7" t="s">
        <v>13</v>
      </c>
      <c r="E4" s="18">
        <v>1981</v>
      </c>
      <c r="F4" s="22" t="s">
        <v>33</v>
      </c>
      <c r="G4" s="18">
        <v>22569</v>
      </c>
      <c r="H4" s="7">
        <v>24</v>
      </c>
      <c r="I4" s="7">
        <v>22</v>
      </c>
      <c r="J4" s="7">
        <v>24</v>
      </c>
      <c r="K4" s="6">
        <f t="shared" si="0"/>
        <v>70</v>
      </c>
      <c r="L4" s="7">
        <v>24</v>
      </c>
      <c r="M4" s="7">
        <v>23</v>
      </c>
      <c r="N4" s="6">
        <f t="shared" si="1"/>
        <v>117</v>
      </c>
      <c r="O4" s="7">
        <v>0</v>
      </c>
      <c r="P4" s="7">
        <v>45</v>
      </c>
    </row>
    <row r="5" spans="1:16" x14ac:dyDescent="0.25">
      <c r="A5" s="7">
        <v>1</v>
      </c>
      <c r="B5" s="7">
        <v>53</v>
      </c>
      <c r="C5" s="8" t="s">
        <v>86</v>
      </c>
      <c r="D5" s="7" t="s">
        <v>13</v>
      </c>
      <c r="E5" s="18"/>
      <c r="F5" s="22"/>
      <c r="G5" s="18"/>
      <c r="H5" s="7">
        <v>25</v>
      </c>
      <c r="I5" s="7">
        <v>24</v>
      </c>
      <c r="J5" s="7">
        <v>25</v>
      </c>
      <c r="K5" s="6">
        <f t="shared" si="0"/>
        <v>74</v>
      </c>
      <c r="L5" s="25">
        <v>25</v>
      </c>
      <c r="M5" s="25">
        <v>25</v>
      </c>
      <c r="N5" s="6">
        <f t="shared" si="1"/>
        <v>124</v>
      </c>
      <c r="O5" s="7"/>
      <c r="P5" s="7">
        <v>33</v>
      </c>
    </row>
    <row r="6" spans="1:16" x14ac:dyDescent="0.25">
      <c r="A6" s="7">
        <v>5</v>
      </c>
      <c r="B6" s="7">
        <v>46</v>
      </c>
      <c r="C6" s="8" t="s">
        <v>93</v>
      </c>
      <c r="D6" s="7" t="s">
        <v>13</v>
      </c>
      <c r="E6" s="18">
        <v>1984</v>
      </c>
      <c r="F6" s="22" t="s">
        <v>32</v>
      </c>
      <c r="G6" s="18">
        <v>28076</v>
      </c>
      <c r="H6" s="7">
        <v>23</v>
      </c>
      <c r="I6" s="7">
        <v>24</v>
      </c>
      <c r="J6" s="7">
        <v>24</v>
      </c>
      <c r="K6" s="6">
        <f t="shared" si="0"/>
        <v>71</v>
      </c>
      <c r="L6" s="7">
        <v>23</v>
      </c>
      <c r="M6" s="7">
        <v>23</v>
      </c>
      <c r="N6" s="6">
        <f t="shared" si="1"/>
        <v>117</v>
      </c>
      <c r="O6" s="7"/>
      <c r="P6" s="7">
        <v>28</v>
      </c>
    </row>
    <row r="7" spans="1:16" x14ac:dyDescent="0.25">
      <c r="A7" s="32">
        <v>2</v>
      </c>
      <c r="B7" s="32">
        <v>65</v>
      </c>
      <c r="C7" s="35" t="s">
        <v>88</v>
      </c>
      <c r="D7" s="32" t="s">
        <v>13</v>
      </c>
      <c r="E7" s="36"/>
      <c r="F7" s="37" t="s">
        <v>33</v>
      </c>
      <c r="G7" s="36">
        <v>10370</v>
      </c>
      <c r="H7" s="32">
        <v>24</v>
      </c>
      <c r="I7" s="32">
        <v>25</v>
      </c>
      <c r="J7" s="32">
        <v>24</v>
      </c>
      <c r="K7" s="6">
        <f t="shared" si="0"/>
        <v>73</v>
      </c>
      <c r="L7" s="32">
        <v>25</v>
      </c>
      <c r="M7" s="32">
        <v>23</v>
      </c>
      <c r="N7" s="31">
        <f t="shared" si="1"/>
        <v>121</v>
      </c>
      <c r="O7" s="32"/>
      <c r="P7" s="32">
        <v>25</v>
      </c>
    </row>
    <row r="8" spans="1:16" ht="15.75" thickBot="1" x14ac:dyDescent="0.3">
      <c r="A8" s="10">
        <v>3</v>
      </c>
      <c r="B8" s="10">
        <v>2</v>
      </c>
      <c r="C8" s="11" t="s">
        <v>87</v>
      </c>
      <c r="D8" s="10" t="s">
        <v>13</v>
      </c>
      <c r="E8" s="19">
        <v>1993</v>
      </c>
      <c r="F8" s="23" t="s">
        <v>32</v>
      </c>
      <c r="G8" s="19">
        <v>35793</v>
      </c>
      <c r="H8" s="10">
        <v>24</v>
      </c>
      <c r="I8" s="10">
        <v>25</v>
      </c>
      <c r="J8" s="10">
        <v>24</v>
      </c>
      <c r="K8" s="6">
        <f t="shared" si="0"/>
        <v>73</v>
      </c>
      <c r="L8" s="10">
        <v>23</v>
      </c>
      <c r="M8" s="10">
        <v>24</v>
      </c>
      <c r="N8" s="12">
        <f t="shared" si="1"/>
        <v>120</v>
      </c>
      <c r="O8" s="10"/>
      <c r="P8" s="10">
        <v>20</v>
      </c>
    </row>
    <row r="9" spans="1:16" ht="15.75" thickTop="1" x14ac:dyDescent="0.25">
      <c r="A9" s="13">
        <v>4</v>
      </c>
      <c r="B9" s="13">
        <v>4</v>
      </c>
      <c r="C9" s="14" t="s">
        <v>96</v>
      </c>
      <c r="D9" s="13" t="s">
        <v>13</v>
      </c>
      <c r="E9" s="20">
        <v>1984</v>
      </c>
      <c r="F9" s="24" t="s">
        <v>33</v>
      </c>
      <c r="G9" s="20">
        <v>3227</v>
      </c>
      <c r="H9" s="13">
        <v>21</v>
      </c>
      <c r="I9" s="13">
        <v>24</v>
      </c>
      <c r="J9" s="13">
        <v>24</v>
      </c>
      <c r="K9" s="6">
        <f t="shared" si="0"/>
        <v>69</v>
      </c>
      <c r="L9" s="13">
        <v>23</v>
      </c>
      <c r="M9" s="13">
        <v>25</v>
      </c>
      <c r="N9" s="15">
        <f t="shared" si="1"/>
        <v>117</v>
      </c>
      <c r="O9" s="13"/>
      <c r="P9" s="13"/>
    </row>
    <row r="10" spans="1:16" x14ac:dyDescent="0.25">
      <c r="A10" s="7">
        <v>7</v>
      </c>
      <c r="B10" s="7">
        <v>11</v>
      </c>
      <c r="C10" s="8" t="s">
        <v>99</v>
      </c>
      <c r="D10" s="7" t="s">
        <v>13</v>
      </c>
      <c r="E10" s="18">
        <v>1996</v>
      </c>
      <c r="F10" s="22" t="s">
        <v>33</v>
      </c>
      <c r="G10" s="18">
        <v>38278</v>
      </c>
      <c r="H10" s="7">
        <v>23</v>
      </c>
      <c r="I10" s="7">
        <v>23</v>
      </c>
      <c r="J10" s="7">
        <v>22</v>
      </c>
      <c r="K10" s="6">
        <f t="shared" si="0"/>
        <v>68</v>
      </c>
      <c r="L10" s="7">
        <v>23</v>
      </c>
      <c r="M10" s="7">
        <v>25</v>
      </c>
      <c r="N10" s="6">
        <f t="shared" si="1"/>
        <v>116</v>
      </c>
      <c r="O10" s="7"/>
      <c r="P10" s="7"/>
    </row>
    <row r="11" spans="1:16" x14ac:dyDescent="0.25">
      <c r="A11" s="7">
        <v>9</v>
      </c>
      <c r="B11" s="7">
        <v>1</v>
      </c>
      <c r="C11" s="8" t="s">
        <v>95</v>
      </c>
      <c r="D11" s="7" t="s">
        <v>13</v>
      </c>
      <c r="E11" s="18">
        <v>1990</v>
      </c>
      <c r="F11" s="22" t="s">
        <v>34</v>
      </c>
      <c r="G11" s="18">
        <v>34939</v>
      </c>
      <c r="H11" s="7">
        <v>23</v>
      </c>
      <c r="I11" s="7">
        <v>23</v>
      </c>
      <c r="J11" s="7">
        <v>23</v>
      </c>
      <c r="K11" s="6">
        <f t="shared" ref="K11:K29" si="2">SUM(H11:J11)</f>
        <v>69</v>
      </c>
      <c r="L11" s="7">
        <v>24</v>
      </c>
      <c r="M11" s="7">
        <v>22</v>
      </c>
      <c r="N11" s="6">
        <f t="shared" ref="N11:N29" si="3">SUM(K11:M11)</f>
        <v>115</v>
      </c>
      <c r="O11" s="7"/>
      <c r="P11" s="7"/>
    </row>
    <row r="12" spans="1:16" x14ac:dyDescent="0.25">
      <c r="A12" s="7">
        <v>10</v>
      </c>
      <c r="B12" s="7">
        <v>23</v>
      </c>
      <c r="C12" s="8" t="s">
        <v>92</v>
      </c>
      <c r="D12" s="7" t="s">
        <v>13</v>
      </c>
      <c r="E12" s="18"/>
      <c r="F12" s="22" t="s">
        <v>33</v>
      </c>
      <c r="G12" s="18">
        <v>33877</v>
      </c>
      <c r="H12" s="7">
        <v>23</v>
      </c>
      <c r="I12" s="7">
        <v>24</v>
      </c>
      <c r="J12" s="7">
        <v>24</v>
      </c>
      <c r="K12" s="6">
        <f t="shared" si="2"/>
        <v>71</v>
      </c>
      <c r="L12" s="7">
        <v>24</v>
      </c>
      <c r="M12" s="7">
        <v>20</v>
      </c>
      <c r="N12" s="6">
        <f t="shared" si="3"/>
        <v>115</v>
      </c>
      <c r="O12" s="7"/>
      <c r="P12" s="7"/>
    </row>
    <row r="13" spans="1:16" x14ac:dyDescent="0.25">
      <c r="A13" s="7">
        <v>11</v>
      </c>
      <c r="B13" s="7">
        <v>25</v>
      </c>
      <c r="C13" s="8" t="s">
        <v>89</v>
      </c>
      <c r="D13" s="7" t="s">
        <v>13</v>
      </c>
      <c r="E13" s="18">
        <v>1989</v>
      </c>
      <c r="F13" s="22" t="s">
        <v>32</v>
      </c>
      <c r="G13" s="18">
        <v>35725</v>
      </c>
      <c r="H13" s="7">
        <v>24</v>
      </c>
      <c r="I13" s="7">
        <v>24</v>
      </c>
      <c r="J13" s="7">
        <v>24</v>
      </c>
      <c r="K13" s="6">
        <f t="shared" si="2"/>
        <v>72</v>
      </c>
      <c r="L13" s="7">
        <v>23</v>
      </c>
      <c r="M13" s="7">
        <v>21</v>
      </c>
      <c r="N13" s="6">
        <f t="shared" si="3"/>
        <v>116</v>
      </c>
      <c r="O13" s="7"/>
      <c r="P13" s="7"/>
    </row>
    <row r="14" spans="1:16" x14ac:dyDescent="0.25">
      <c r="A14" s="7">
        <v>12</v>
      </c>
      <c r="B14" s="7">
        <v>57</v>
      </c>
      <c r="C14" s="8" t="s">
        <v>103</v>
      </c>
      <c r="D14" s="7" t="s">
        <v>13</v>
      </c>
      <c r="E14" s="18">
        <v>1970</v>
      </c>
      <c r="F14" s="22" t="s">
        <v>31</v>
      </c>
      <c r="G14" s="18">
        <v>39644</v>
      </c>
      <c r="H14" s="7">
        <v>20</v>
      </c>
      <c r="I14" s="7">
        <v>24</v>
      </c>
      <c r="J14" s="7">
        <v>21</v>
      </c>
      <c r="K14" s="6">
        <f t="shared" si="2"/>
        <v>65</v>
      </c>
      <c r="L14" s="7">
        <v>23</v>
      </c>
      <c r="M14" s="7">
        <v>24</v>
      </c>
      <c r="N14" s="6">
        <f t="shared" si="3"/>
        <v>112</v>
      </c>
      <c r="O14" s="7"/>
      <c r="P14" s="7"/>
    </row>
    <row r="15" spans="1:16" x14ac:dyDescent="0.25">
      <c r="A15" s="7">
        <v>13</v>
      </c>
      <c r="B15" s="7">
        <v>44</v>
      </c>
      <c r="C15" s="8" t="s">
        <v>97</v>
      </c>
      <c r="D15" s="7" t="s">
        <v>13</v>
      </c>
      <c r="E15" s="18">
        <v>1980</v>
      </c>
      <c r="F15" s="22" t="s">
        <v>32</v>
      </c>
      <c r="G15" s="18">
        <v>24151</v>
      </c>
      <c r="H15" s="25">
        <v>24</v>
      </c>
      <c r="I15" s="25">
        <v>23</v>
      </c>
      <c r="J15" s="25">
        <v>22</v>
      </c>
      <c r="K15" s="6">
        <f t="shared" si="2"/>
        <v>69</v>
      </c>
      <c r="L15" s="7">
        <v>22</v>
      </c>
      <c r="M15" s="7">
        <v>23</v>
      </c>
      <c r="N15" s="6">
        <f t="shared" si="3"/>
        <v>114</v>
      </c>
      <c r="O15" s="7"/>
      <c r="P15" s="7"/>
    </row>
    <row r="16" spans="1:16" x14ac:dyDescent="0.25">
      <c r="A16" s="7">
        <v>14</v>
      </c>
      <c r="B16" s="7">
        <v>51</v>
      </c>
      <c r="C16" s="8" t="s">
        <v>104</v>
      </c>
      <c r="D16" s="7" t="s">
        <v>13</v>
      </c>
      <c r="E16" s="18">
        <v>1983</v>
      </c>
      <c r="F16" s="22" t="s">
        <v>33</v>
      </c>
      <c r="G16" s="18">
        <v>22952</v>
      </c>
      <c r="H16" s="7">
        <v>19</v>
      </c>
      <c r="I16" s="7">
        <v>22</v>
      </c>
      <c r="J16" s="7">
        <v>23</v>
      </c>
      <c r="K16" s="6">
        <f t="shared" si="2"/>
        <v>64</v>
      </c>
      <c r="L16" s="7">
        <v>23</v>
      </c>
      <c r="M16" s="7">
        <v>22</v>
      </c>
      <c r="N16" s="6">
        <f t="shared" si="3"/>
        <v>109</v>
      </c>
      <c r="O16" s="7"/>
      <c r="P16" s="7"/>
    </row>
    <row r="17" spans="1:16" x14ac:dyDescent="0.25">
      <c r="A17" s="7">
        <v>15</v>
      </c>
      <c r="B17" s="7">
        <v>59</v>
      </c>
      <c r="C17" s="8" t="s">
        <v>90</v>
      </c>
      <c r="D17" s="7" t="s">
        <v>13</v>
      </c>
      <c r="E17" s="18">
        <v>1995</v>
      </c>
      <c r="F17" s="22" t="s">
        <v>32</v>
      </c>
      <c r="G17" s="18">
        <v>37577</v>
      </c>
      <c r="H17" s="7">
        <v>25</v>
      </c>
      <c r="I17" s="7">
        <v>24</v>
      </c>
      <c r="J17" s="7">
        <v>23</v>
      </c>
      <c r="K17" s="6">
        <f t="shared" si="2"/>
        <v>72</v>
      </c>
      <c r="L17" s="7">
        <v>20</v>
      </c>
      <c r="M17" s="7">
        <v>23</v>
      </c>
      <c r="N17" s="6">
        <f t="shared" si="3"/>
        <v>115</v>
      </c>
      <c r="O17" s="7"/>
      <c r="P17" s="7"/>
    </row>
    <row r="18" spans="1:16" x14ac:dyDescent="0.25">
      <c r="A18" s="7">
        <v>16</v>
      </c>
      <c r="B18" s="7">
        <v>21</v>
      </c>
      <c r="C18" s="8" t="s">
        <v>100</v>
      </c>
      <c r="D18" s="7" t="s">
        <v>13</v>
      </c>
      <c r="E18" s="18">
        <v>1970</v>
      </c>
      <c r="F18" s="22" t="s">
        <v>32</v>
      </c>
      <c r="G18" s="18">
        <v>40466</v>
      </c>
      <c r="H18" s="7">
        <v>21</v>
      </c>
      <c r="I18" s="7">
        <v>23</v>
      </c>
      <c r="J18" s="7">
        <v>22</v>
      </c>
      <c r="K18" s="6">
        <f t="shared" si="2"/>
        <v>66</v>
      </c>
      <c r="L18" s="7">
        <v>19</v>
      </c>
      <c r="M18" s="7">
        <v>23</v>
      </c>
      <c r="N18" s="6">
        <f t="shared" si="3"/>
        <v>108</v>
      </c>
      <c r="O18" s="7"/>
      <c r="P18" s="7"/>
    </row>
    <row r="19" spans="1:16" x14ac:dyDescent="0.25">
      <c r="A19" s="7">
        <v>17</v>
      </c>
      <c r="B19" s="7">
        <v>43</v>
      </c>
      <c r="C19" s="8" t="s">
        <v>106</v>
      </c>
      <c r="D19" s="7" t="s">
        <v>13</v>
      </c>
      <c r="E19" s="18">
        <v>1973</v>
      </c>
      <c r="F19" s="22" t="s">
        <v>34</v>
      </c>
      <c r="G19" s="18">
        <v>42120</v>
      </c>
      <c r="H19" s="7">
        <v>21</v>
      </c>
      <c r="I19" s="7">
        <v>20</v>
      </c>
      <c r="J19" s="7">
        <v>22</v>
      </c>
      <c r="K19" s="6">
        <f t="shared" si="2"/>
        <v>63</v>
      </c>
      <c r="L19" s="7">
        <v>23</v>
      </c>
      <c r="M19" s="7">
        <v>22</v>
      </c>
      <c r="N19" s="6">
        <f t="shared" si="3"/>
        <v>108</v>
      </c>
      <c r="O19" s="7"/>
      <c r="P19" s="7"/>
    </row>
    <row r="20" spans="1:16" x14ac:dyDescent="0.25">
      <c r="A20" s="7">
        <v>18</v>
      </c>
      <c r="B20" s="7">
        <v>47</v>
      </c>
      <c r="C20" s="8" t="s">
        <v>101</v>
      </c>
      <c r="D20" s="7" t="s">
        <v>13</v>
      </c>
      <c r="E20" s="18">
        <v>1960</v>
      </c>
      <c r="F20" s="22" t="s">
        <v>34</v>
      </c>
      <c r="G20" s="18">
        <v>36431</v>
      </c>
      <c r="H20" s="7">
        <v>21</v>
      </c>
      <c r="I20" s="7">
        <v>23</v>
      </c>
      <c r="J20" s="7">
        <v>22</v>
      </c>
      <c r="K20" s="6">
        <f t="shared" si="2"/>
        <v>66</v>
      </c>
      <c r="L20" s="7">
        <v>21</v>
      </c>
      <c r="M20" s="7">
        <v>20</v>
      </c>
      <c r="N20" s="6">
        <f t="shared" si="3"/>
        <v>107</v>
      </c>
      <c r="O20" s="7"/>
      <c r="P20" s="7"/>
    </row>
    <row r="21" spans="1:16" x14ac:dyDescent="0.25">
      <c r="A21" s="7">
        <v>19</v>
      </c>
      <c r="B21" s="7">
        <v>49</v>
      </c>
      <c r="C21" s="8" t="s">
        <v>98</v>
      </c>
      <c r="D21" s="7" t="s">
        <v>13</v>
      </c>
      <c r="E21" s="18">
        <v>1950</v>
      </c>
      <c r="F21" s="22" t="s">
        <v>113</v>
      </c>
      <c r="G21" s="18">
        <v>7234</v>
      </c>
      <c r="H21" s="7">
        <v>23</v>
      </c>
      <c r="I21" s="7">
        <v>21</v>
      </c>
      <c r="J21" s="7">
        <v>25</v>
      </c>
      <c r="K21" s="6">
        <f t="shared" si="2"/>
        <v>69</v>
      </c>
      <c r="L21" s="7">
        <v>19</v>
      </c>
      <c r="M21" s="7">
        <v>21</v>
      </c>
      <c r="N21" s="6">
        <f t="shared" si="3"/>
        <v>109</v>
      </c>
      <c r="O21" s="7"/>
      <c r="P21" s="7"/>
    </row>
    <row r="22" spans="1:16" x14ac:dyDescent="0.25">
      <c r="A22" s="7">
        <v>20</v>
      </c>
      <c r="B22" s="7">
        <v>16</v>
      </c>
      <c r="C22" s="8" t="s">
        <v>102</v>
      </c>
      <c r="D22" s="7" t="s">
        <v>13</v>
      </c>
      <c r="E22" s="18">
        <v>1964</v>
      </c>
      <c r="F22" s="22" t="s">
        <v>34</v>
      </c>
      <c r="G22" s="18">
        <v>42826</v>
      </c>
      <c r="H22" s="7">
        <v>19</v>
      </c>
      <c r="I22" s="7">
        <v>24</v>
      </c>
      <c r="J22" s="7">
        <v>22</v>
      </c>
      <c r="K22" s="6">
        <f t="shared" si="2"/>
        <v>65</v>
      </c>
      <c r="L22" s="7">
        <v>15</v>
      </c>
      <c r="M22" s="7">
        <v>23</v>
      </c>
      <c r="N22" s="6">
        <f t="shared" si="3"/>
        <v>103</v>
      </c>
      <c r="O22" s="7"/>
      <c r="P22" s="7"/>
    </row>
    <row r="23" spans="1:16" x14ac:dyDescent="0.25">
      <c r="A23" s="7">
        <v>21</v>
      </c>
      <c r="B23" s="7">
        <v>8</v>
      </c>
      <c r="C23" s="8" t="s">
        <v>109</v>
      </c>
      <c r="D23" s="7" t="s">
        <v>13</v>
      </c>
      <c r="E23" s="18">
        <v>1965</v>
      </c>
      <c r="F23" s="22" t="s">
        <v>34</v>
      </c>
      <c r="G23" s="18">
        <v>19372</v>
      </c>
      <c r="H23" s="7">
        <v>21</v>
      </c>
      <c r="I23" s="7">
        <v>17</v>
      </c>
      <c r="J23" s="7">
        <v>19</v>
      </c>
      <c r="K23" s="6">
        <f t="shared" si="2"/>
        <v>57</v>
      </c>
      <c r="L23" s="7">
        <v>22</v>
      </c>
      <c r="M23" s="7">
        <v>25</v>
      </c>
      <c r="N23" s="6">
        <f t="shared" si="3"/>
        <v>104</v>
      </c>
      <c r="O23" s="7"/>
      <c r="P23" s="7"/>
    </row>
    <row r="24" spans="1:16" x14ac:dyDescent="0.25">
      <c r="A24" s="7">
        <v>22</v>
      </c>
      <c r="B24" s="7">
        <v>35</v>
      </c>
      <c r="C24" s="8" t="s">
        <v>105</v>
      </c>
      <c r="D24" s="7" t="s">
        <v>13</v>
      </c>
      <c r="E24" s="18">
        <v>1957</v>
      </c>
      <c r="F24" s="22" t="s">
        <v>34</v>
      </c>
      <c r="G24" s="18">
        <v>36120</v>
      </c>
      <c r="H24" s="7">
        <v>20</v>
      </c>
      <c r="I24" s="7">
        <v>20</v>
      </c>
      <c r="J24" s="7">
        <v>23</v>
      </c>
      <c r="K24" s="6">
        <f t="shared" si="2"/>
        <v>63</v>
      </c>
      <c r="L24" s="7">
        <v>19</v>
      </c>
      <c r="M24" s="7">
        <v>20</v>
      </c>
      <c r="N24" s="6">
        <f t="shared" si="3"/>
        <v>102</v>
      </c>
      <c r="O24" s="7"/>
      <c r="P24" s="7"/>
    </row>
    <row r="25" spans="1:16" x14ac:dyDescent="0.25">
      <c r="A25" s="7">
        <v>23</v>
      </c>
      <c r="B25" s="7">
        <v>70</v>
      </c>
      <c r="C25" s="8" t="s">
        <v>107</v>
      </c>
      <c r="D25" s="7" t="s">
        <v>13</v>
      </c>
      <c r="E25" s="18">
        <v>1957</v>
      </c>
      <c r="F25" s="22" t="s">
        <v>33</v>
      </c>
      <c r="G25" s="18">
        <v>22951</v>
      </c>
      <c r="H25" s="7">
        <v>19</v>
      </c>
      <c r="I25" s="7">
        <v>20</v>
      </c>
      <c r="J25" s="7">
        <v>22</v>
      </c>
      <c r="K25" s="6">
        <f t="shared" si="2"/>
        <v>61</v>
      </c>
      <c r="L25" s="7">
        <v>18</v>
      </c>
      <c r="M25" s="7">
        <v>21</v>
      </c>
      <c r="N25" s="6">
        <f t="shared" si="3"/>
        <v>100</v>
      </c>
      <c r="O25" s="7"/>
      <c r="P25" s="7"/>
    </row>
    <row r="26" spans="1:16" x14ac:dyDescent="0.25">
      <c r="A26" s="7">
        <v>24</v>
      </c>
      <c r="B26" s="7">
        <v>45</v>
      </c>
      <c r="C26" s="8" t="s">
        <v>108</v>
      </c>
      <c r="D26" s="7" t="s">
        <v>13</v>
      </c>
      <c r="E26" s="18">
        <v>1969</v>
      </c>
      <c r="F26" s="22" t="s">
        <v>115</v>
      </c>
      <c r="G26" s="18">
        <v>40345</v>
      </c>
      <c r="H26" s="7">
        <v>19</v>
      </c>
      <c r="I26" s="7">
        <v>21</v>
      </c>
      <c r="J26" s="7">
        <v>18</v>
      </c>
      <c r="K26" s="6">
        <f t="shared" si="2"/>
        <v>58</v>
      </c>
      <c r="L26" s="7">
        <v>19</v>
      </c>
      <c r="M26" s="7">
        <v>20</v>
      </c>
      <c r="N26" s="6">
        <f t="shared" si="3"/>
        <v>97</v>
      </c>
      <c r="O26" s="7"/>
      <c r="P26" s="7"/>
    </row>
    <row r="27" spans="1:16" x14ac:dyDescent="0.25">
      <c r="A27" s="7">
        <v>25</v>
      </c>
      <c r="B27" s="7">
        <v>56</v>
      </c>
      <c r="C27" s="8" t="s">
        <v>110</v>
      </c>
      <c r="D27" s="7" t="s">
        <v>13</v>
      </c>
      <c r="E27" s="18">
        <v>1954</v>
      </c>
      <c r="F27" s="22" t="s">
        <v>33</v>
      </c>
      <c r="G27" s="18">
        <v>35547</v>
      </c>
      <c r="H27" s="7">
        <v>19</v>
      </c>
      <c r="I27" s="7">
        <v>19</v>
      </c>
      <c r="J27" s="7">
        <v>19</v>
      </c>
      <c r="K27" s="6">
        <f t="shared" si="2"/>
        <v>57</v>
      </c>
      <c r="L27" s="7">
        <v>18</v>
      </c>
      <c r="M27" s="7">
        <v>20</v>
      </c>
      <c r="N27" s="6">
        <f t="shared" si="3"/>
        <v>95</v>
      </c>
      <c r="O27" s="7"/>
      <c r="P27" s="7"/>
    </row>
    <row r="28" spans="1:16" x14ac:dyDescent="0.25">
      <c r="A28" s="7">
        <v>26</v>
      </c>
      <c r="B28" s="7">
        <v>14</v>
      </c>
      <c r="C28" s="8" t="s">
        <v>111</v>
      </c>
      <c r="D28" s="7" t="s">
        <v>13</v>
      </c>
      <c r="E28" s="18">
        <v>1947</v>
      </c>
      <c r="F28" s="22" t="s">
        <v>116</v>
      </c>
      <c r="G28" s="18">
        <v>9812</v>
      </c>
      <c r="H28" s="7">
        <v>18</v>
      </c>
      <c r="I28" s="7">
        <v>15</v>
      </c>
      <c r="J28" s="7">
        <v>11</v>
      </c>
      <c r="K28" s="6">
        <f t="shared" si="2"/>
        <v>44</v>
      </c>
      <c r="L28" s="7">
        <v>16</v>
      </c>
      <c r="M28" s="7">
        <v>18</v>
      </c>
      <c r="N28" s="6">
        <f t="shared" si="3"/>
        <v>78</v>
      </c>
      <c r="O28" s="7"/>
      <c r="P28" s="7"/>
    </row>
    <row r="29" spans="1:16" x14ac:dyDescent="0.25">
      <c r="A29" s="7">
        <v>27</v>
      </c>
      <c r="B29" s="7">
        <v>17</v>
      </c>
      <c r="C29" s="8" t="s">
        <v>112</v>
      </c>
      <c r="D29" s="7" t="s">
        <v>13</v>
      </c>
      <c r="E29" s="18">
        <v>1972</v>
      </c>
      <c r="F29" s="22" t="s">
        <v>33</v>
      </c>
      <c r="G29" s="18">
        <v>42900</v>
      </c>
      <c r="H29" s="7">
        <v>14</v>
      </c>
      <c r="I29" s="7">
        <v>18</v>
      </c>
      <c r="J29" s="7">
        <v>10</v>
      </c>
      <c r="K29" s="6">
        <f t="shared" si="2"/>
        <v>42</v>
      </c>
      <c r="L29" s="7">
        <v>14</v>
      </c>
      <c r="M29" s="7">
        <v>10</v>
      </c>
      <c r="N29" s="6">
        <f t="shared" si="3"/>
        <v>66</v>
      </c>
      <c r="O29" s="7"/>
      <c r="P29" s="7"/>
    </row>
    <row r="30" spans="1:16" x14ac:dyDescent="0.25">
      <c r="A30" s="25"/>
      <c r="B30" s="25"/>
      <c r="C30" s="27"/>
      <c r="D30" s="25"/>
      <c r="E30" s="28"/>
      <c r="F30" s="29"/>
      <c r="G30" s="28"/>
      <c r="H30" s="25"/>
      <c r="I30" s="25"/>
      <c r="J30" s="25"/>
      <c r="K30" s="30"/>
      <c r="L30" s="25"/>
      <c r="M30" s="25"/>
      <c r="N30" s="30"/>
      <c r="O30" s="25"/>
      <c r="P30" s="25"/>
    </row>
    <row r="31" spans="1:16" x14ac:dyDescent="0.25">
      <c r="A31" s="25"/>
      <c r="B31" s="25"/>
      <c r="C31" s="27"/>
      <c r="D31" s="25"/>
      <c r="E31" s="28"/>
      <c r="F31" s="29"/>
      <c r="G31" s="28"/>
      <c r="H31" s="25"/>
      <c r="I31" s="25"/>
      <c r="J31" s="25"/>
      <c r="K31" s="30"/>
      <c r="L31" s="25"/>
      <c r="M31" s="25"/>
      <c r="N31" s="30"/>
      <c r="O31" s="25"/>
      <c r="P31" s="25"/>
    </row>
    <row r="32" spans="1:16" x14ac:dyDescent="0.25">
      <c r="A32" s="61" t="s">
        <v>38</v>
      </c>
      <c r="B32" s="61"/>
      <c r="C32" s="61"/>
      <c r="D32" s="61"/>
      <c r="E32" s="61"/>
      <c r="F32" s="61"/>
      <c r="G32" s="61"/>
      <c r="H32" s="61"/>
      <c r="I32" s="61"/>
      <c r="J32" s="61"/>
      <c r="K32" s="61"/>
      <c r="L32" s="61"/>
      <c r="M32" s="61"/>
      <c r="N32" s="61"/>
      <c r="O32" s="61"/>
      <c r="P32" s="61"/>
    </row>
    <row r="33" spans="1:16" ht="15.75" thickBot="1" x14ac:dyDescent="0.3">
      <c r="A33" s="1" t="s">
        <v>0</v>
      </c>
      <c r="B33" s="1" t="s">
        <v>1</v>
      </c>
      <c r="C33" s="1" t="s">
        <v>2</v>
      </c>
      <c r="D33" s="1" t="s">
        <v>3</v>
      </c>
      <c r="E33" s="1" t="s">
        <v>26</v>
      </c>
      <c r="F33" s="1" t="s">
        <v>27</v>
      </c>
      <c r="G33" s="1" t="s">
        <v>28</v>
      </c>
      <c r="H33" s="1" t="s">
        <v>4</v>
      </c>
      <c r="I33" s="1" t="s">
        <v>5</v>
      </c>
      <c r="J33" s="1" t="s">
        <v>6</v>
      </c>
      <c r="K33" s="2" t="s">
        <v>8</v>
      </c>
      <c r="L33" s="1" t="s">
        <v>7</v>
      </c>
      <c r="M33" s="1" t="s">
        <v>9</v>
      </c>
      <c r="N33" s="2" t="s">
        <v>8</v>
      </c>
      <c r="O33" s="3" t="s">
        <v>10</v>
      </c>
      <c r="P33" s="3" t="s">
        <v>11</v>
      </c>
    </row>
    <row r="34" spans="1:16" ht="15.75" thickTop="1" x14ac:dyDescent="0.25">
      <c r="A34" s="4">
        <v>1</v>
      </c>
      <c r="B34" s="4">
        <v>36</v>
      </c>
      <c r="C34" s="5" t="s">
        <v>120</v>
      </c>
      <c r="D34" s="4" t="s">
        <v>40</v>
      </c>
      <c r="E34" s="17">
        <v>2000</v>
      </c>
      <c r="F34" s="21" t="s">
        <v>32</v>
      </c>
      <c r="G34" s="17">
        <v>40615</v>
      </c>
      <c r="H34" s="4">
        <v>23</v>
      </c>
      <c r="I34" s="4">
        <v>21</v>
      </c>
      <c r="J34" s="4">
        <v>21</v>
      </c>
      <c r="K34" s="6">
        <f t="shared" ref="K34:K39" si="4">SUM(H34:J34)</f>
        <v>65</v>
      </c>
      <c r="L34" s="4">
        <v>22</v>
      </c>
      <c r="M34" s="4">
        <v>21</v>
      </c>
      <c r="N34" s="4">
        <f t="shared" ref="N34:N39" si="5">SUM(K34:M34)</f>
        <v>108</v>
      </c>
      <c r="O34" s="4"/>
      <c r="P34" s="6">
        <v>43</v>
      </c>
    </row>
    <row r="35" spans="1:16" x14ac:dyDescent="0.25">
      <c r="A35" s="7">
        <v>2</v>
      </c>
      <c r="B35" s="7">
        <v>64</v>
      </c>
      <c r="C35" s="8" t="s">
        <v>117</v>
      </c>
      <c r="D35" s="7" t="s">
        <v>40</v>
      </c>
      <c r="E35" s="18">
        <v>1999</v>
      </c>
      <c r="F35" s="22" t="s">
        <v>32</v>
      </c>
      <c r="G35" s="18">
        <v>39645</v>
      </c>
      <c r="H35" s="7">
        <v>21</v>
      </c>
      <c r="I35" s="7">
        <v>22</v>
      </c>
      <c r="J35" s="7">
        <v>22</v>
      </c>
      <c r="K35" s="6">
        <f t="shared" si="4"/>
        <v>65</v>
      </c>
      <c r="L35" s="7">
        <v>22</v>
      </c>
      <c r="M35" s="7">
        <v>18</v>
      </c>
      <c r="N35" s="7">
        <f t="shared" si="5"/>
        <v>105</v>
      </c>
      <c r="O35" s="7"/>
      <c r="P35" s="6">
        <v>41</v>
      </c>
    </row>
    <row r="36" spans="1:16" x14ac:dyDescent="0.25">
      <c r="A36" s="7">
        <v>3</v>
      </c>
      <c r="B36" s="7">
        <v>12</v>
      </c>
      <c r="C36" s="8" t="s">
        <v>119</v>
      </c>
      <c r="D36" s="7" t="s">
        <v>40</v>
      </c>
      <c r="E36" s="18">
        <v>1998</v>
      </c>
      <c r="F36" s="22" t="s">
        <v>33</v>
      </c>
      <c r="G36" s="18">
        <v>39219</v>
      </c>
      <c r="H36" s="7">
        <v>24</v>
      </c>
      <c r="I36" s="7">
        <v>23</v>
      </c>
      <c r="J36" s="7">
        <v>23</v>
      </c>
      <c r="K36" s="6">
        <f t="shared" si="4"/>
        <v>70</v>
      </c>
      <c r="L36" s="7">
        <v>22</v>
      </c>
      <c r="M36" s="7">
        <v>22</v>
      </c>
      <c r="N36" s="7">
        <f t="shared" si="5"/>
        <v>114</v>
      </c>
      <c r="O36" s="7"/>
      <c r="P36" s="6">
        <v>28</v>
      </c>
    </row>
    <row r="37" spans="1:16" x14ac:dyDescent="0.25">
      <c r="A37" s="7">
        <v>4</v>
      </c>
      <c r="B37" s="7">
        <v>42</v>
      </c>
      <c r="C37" s="8" t="s">
        <v>122</v>
      </c>
      <c r="D37" s="7" t="s">
        <v>40</v>
      </c>
      <c r="E37" s="18">
        <v>1998</v>
      </c>
      <c r="F37" s="22" t="s">
        <v>29</v>
      </c>
      <c r="G37" s="18"/>
      <c r="H37" s="7">
        <v>18</v>
      </c>
      <c r="I37" s="7">
        <v>17</v>
      </c>
      <c r="J37" s="7">
        <v>19</v>
      </c>
      <c r="K37" s="6">
        <f t="shared" si="4"/>
        <v>54</v>
      </c>
      <c r="L37" s="7">
        <v>22</v>
      </c>
      <c r="M37" s="7">
        <v>21</v>
      </c>
      <c r="N37" s="7">
        <f t="shared" si="5"/>
        <v>97</v>
      </c>
      <c r="O37" s="7"/>
      <c r="P37" s="6">
        <v>24</v>
      </c>
    </row>
    <row r="38" spans="1:16" x14ac:dyDescent="0.25">
      <c r="A38" s="9">
        <v>5</v>
      </c>
      <c r="B38" s="7">
        <v>38</v>
      </c>
      <c r="C38" s="8" t="s">
        <v>121</v>
      </c>
      <c r="D38" s="7" t="s">
        <v>40</v>
      </c>
      <c r="E38" s="18">
        <v>2000</v>
      </c>
      <c r="F38" s="22" t="s">
        <v>32</v>
      </c>
      <c r="G38" s="18">
        <v>39737</v>
      </c>
      <c r="H38" s="7">
        <v>21</v>
      </c>
      <c r="I38" s="7">
        <v>22</v>
      </c>
      <c r="J38" s="7">
        <v>21</v>
      </c>
      <c r="K38" s="6">
        <f t="shared" si="4"/>
        <v>64</v>
      </c>
      <c r="L38" s="7">
        <v>20</v>
      </c>
      <c r="M38" s="7">
        <v>19</v>
      </c>
      <c r="N38" s="7">
        <f t="shared" si="5"/>
        <v>103</v>
      </c>
      <c r="O38" s="7"/>
      <c r="P38" s="6">
        <v>20</v>
      </c>
    </row>
    <row r="39" spans="1:16" ht="15.75" thickBot="1" x14ac:dyDescent="0.3">
      <c r="A39" s="10">
        <v>6</v>
      </c>
      <c r="B39" s="10">
        <v>71</v>
      </c>
      <c r="C39" s="11" t="s">
        <v>118</v>
      </c>
      <c r="D39" s="10" t="s">
        <v>40</v>
      </c>
      <c r="E39" s="19">
        <v>1999</v>
      </c>
      <c r="F39" s="23" t="s">
        <v>75</v>
      </c>
      <c r="G39" s="19">
        <v>40580</v>
      </c>
      <c r="H39" s="10">
        <v>18</v>
      </c>
      <c r="I39" s="10">
        <v>20</v>
      </c>
      <c r="J39" s="10">
        <v>19</v>
      </c>
      <c r="K39" s="6">
        <f t="shared" si="4"/>
        <v>57</v>
      </c>
      <c r="L39" s="10">
        <v>17</v>
      </c>
      <c r="M39" s="10">
        <v>14</v>
      </c>
      <c r="N39" s="10">
        <f t="shared" si="5"/>
        <v>88</v>
      </c>
      <c r="O39" s="10"/>
      <c r="P39" s="12">
        <v>16</v>
      </c>
    </row>
    <row r="40" spans="1:16" ht="15.75" thickTop="1" x14ac:dyDescent="0.25">
      <c r="A40" s="25"/>
      <c r="B40" s="25"/>
      <c r="C40" s="27"/>
      <c r="D40" s="25"/>
      <c r="E40" s="28"/>
      <c r="F40" s="29"/>
      <c r="G40" s="28"/>
      <c r="H40" s="25"/>
      <c r="I40" s="25"/>
      <c r="J40" s="25"/>
      <c r="K40" s="30"/>
      <c r="L40" s="25"/>
      <c r="M40" s="25"/>
      <c r="N40" s="25"/>
      <c r="O40" s="25"/>
      <c r="P40" s="30"/>
    </row>
    <row r="42" spans="1:16" x14ac:dyDescent="0.25">
      <c r="A42" s="63" t="s">
        <v>74</v>
      </c>
      <c r="B42" s="63"/>
      <c r="C42" s="63"/>
      <c r="D42" s="63"/>
      <c r="E42" s="63"/>
      <c r="F42" s="63"/>
      <c r="G42" s="63"/>
      <c r="H42" s="63"/>
      <c r="I42" s="63"/>
      <c r="J42" s="63"/>
      <c r="K42" s="63"/>
      <c r="L42" s="63"/>
      <c r="M42" s="63"/>
      <c r="N42" s="63"/>
      <c r="O42" s="63"/>
      <c r="P42" s="63"/>
    </row>
    <row r="43" spans="1:16" ht="15.75" thickBot="1" x14ac:dyDescent="0.3">
      <c r="A43" s="1" t="s">
        <v>0</v>
      </c>
      <c r="B43" s="1" t="s">
        <v>1</v>
      </c>
      <c r="C43" s="1" t="s">
        <v>2</v>
      </c>
      <c r="D43" s="1" t="s">
        <v>3</v>
      </c>
      <c r="E43" s="1" t="s">
        <v>26</v>
      </c>
      <c r="F43" s="1" t="s">
        <v>27</v>
      </c>
      <c r="G43" s="1" t="s">
        <v>28</v>
      </c>
      <c r="H43" s="1" t="s">
        <v>4</v>
      </c>
      <c r="I43" s="1" t="s">
        <v>5</v>
      </c>
      <c r="J43" s="1" t="s">
        <v>6</v>
      </c>
      <c r="K43" s="2" t="s">
        <v>8</v>
      </c>
      <c r="L43" s="1" t="s">
        <v>7</v>
      </c>
      <c r="M43" s="1" t="s">
        <v>9</v>
      </c>
      <c r="N43" s="2" t="s">
        <v>8</v>
      </c>
      <c r="O43" s="3" t="s">
        <v>10</v>
      </c>
      <c r="P43" s="3" t="s">
        <v>11</v>
      </c>
    </row>
    <row r="44" spans="1:16" ht="15.75" thickTop="1" x14ac:dyDescent="0.25">
      <c r="A44" s="4">
        <v>1</v>
      </c>
      <c r="B44" s="4">
        <v>50</v>
      </c>
      <c r="C44" s="5" t="s">
        <v>123</v>
      </c>
      <c r="D44" s="4" t="s">
        <v>56</v>
      </c>
      <c r="E44" s="17">
        <v>2000</v>
      </c>
      <c r="F44" s="21" t="s">
        <v>33</v>
      </c>
      <c r="G44" s="17">
        <v>39537</v>
      </c>
      <c r="H44" s="4">
        <v>22</v>
      </c>
      <c r="I44" s="4">
        <v>22</v>
      </c>
      <c r="J44" s="4">
        <v>24</v>
      </c>
      <c r="K44" s="6">
        <f>SUM(H44:J44)</f>
        <v>68</v>
      </c>
      <c r="L44" s="4">
        <v>22</v>
      </c>
      <c r="M44" s="4">
        <v>25</v>
      </c>
      <c r="N44" s="6">
        <f t="shared" ref="N44:N60" si="6">SUM(K44:M44)</f>
        <v>115</v>
      </c>
      <c r="O44" s="4"/>
      <c r="P44" s="4">
        <v>38</v>
      </c>
    </row>
    <row r="45" spans="1:16" x14ac:dyDescent="0.25">
      <c r="A45" s="7">
        <v>2</v>
      </c>
      <c r="B45" s="7">
        <v>37</v>
      </c>
      <c r="C45" s="8" t="s">
        <v>128</v>
      </c>
      <c r="D45" s="7" t="s">
        <v>56</v>
      </c>
      <c r="E45" s="18">
        <v>2000</v>
      </c>
      <c r="F45" s="22" t="s">
        <v>33</v>
      </c>
      <c r="G45" s="18">
        <v>39486</v>
      </c>
      <c r="H45" s="7">
        <v>22</v>
      </c>
      <c r="I45" s="7">
        <v>21</v>
      </c>
      <c r="J45" s="7">
        <v>17</v>
      </c>
      <c r="K45" s="6">
        <f t="shared" ref="K45:K60" si="7">SUM(H45:J45)</f>
        <v>60</v>
      </c>
      <c r="L45" s="7">
        <v>23</v>
      </c>
      <c r="M45" s="7">
        <v>22</v>
      </c>
      <c r="N45" s="6">
        <f t="shared" si="6"/>
        <v>105</v>
      </c>
      <c r="O45" s="7"/>
      <c r="P45" s="7">
        <v>33</v>
      </c>
    </row>
    <row r="46" spans="1:16" x14ac:dyDescent="0.25">
      <c r="A46" s="7">
        <v>3</v>
      </c>
      <c r="B46" s="7">
        <v>55</v>
      </c>
      <c r="C46" s="8" t="s">
        <v>124</v>
      </c>
      <c r="D46" s="7" t="s">
        <v>56</v>
      </c>
      <c r="E46" s="18">
        <v>2000</v>
      </c>
      <c r="F46" s="22" t="s">
        <v>85</v>
      </c>
      <c r="G46" s="18">
        <v>41075</v>
      </c>
      <c r="H46" s="7">
        <v>20</v>
      </c>
      <c r="I46" s="7">
        <v>19</v>
      </c>
      <c r="J46" s="7">
        <v>22</v>
      </c>
      <c r="K46" s="6">
        <f t="shared" si="7"/>
        <v>61</v>
      </c>
      <c r="L46" s="7">
        <v>24</v>
      </c>
      <c r="M46" s="7">
        <v>19</v>
      </c>
      <c r="N46" s="6">
        <f t="shared" si="6"/>
        <v>104</v>
      </c>
      <c r="O46" s="7"/>
      <c r="P46" s="7">
        <v>26</v>
      </c>
    </row>
    <row r="47" spans="1:16" x14ac:dyDescent="0.25">
      <c r="A47" s="7">
        <v>4</v>
      </c>
      <c r="B47" s="7">
        <v>22</v>
      </c>
      <c r="C47" s="8" t="s">
        <v>130</v>
      </c>
      <c r="D47" s="7" t="s">
        <v>56</v>
      </c>
      <c r="E47" s="18">
        <v>2002</v>
      </c>
      <c r="F47" s="22" t="s">
        <v>32</v>
      </c>
      <c r="G47" s="18">
        <v>41317</v>
      </c>
      <c r="H47" s="7">
        <v>21</v>
      </c>
      <c r="I47" s="7">
        <v>18</v>
      </c>
      <c r="J47" s="7">
        <v>18</v>
      </c>
      <c r="K47" s="6">
        <f t="shared" si="7"/>
        <v>57</v>
      </c>
      <c r="L47" s="7">
        <v>24</v>
      </c>
      <c r="M47" s="7">
        <v>20</v>
      </c>
      <c r="N47" s="6">
        <f t="shared" si="6"/>
        <v>101</v>
      </c>
      <c r="O47" s="7"/>
      <c r="P47" s="7">
        <v>23</v>
      </c>
    </row>
    <row r="48" spans="1:16" x14ac:dyDescent="0.25">
      <c r="A48" s="9">
        <v>5</v>
      </c>
      <c r="B48" s="7">
        <v>48</v>
      </c>
      <c r="C48" s="8" t="s">
        <v>129</v>
      </c>
      <c r="D48" s="7" t="s">
        <v>56</v>
      </c>
      <c r="E48" s="18">
        <v>2002</v>
      </c>
      <c r="F48" s="22" t="s">
        <v>32</v>
      </c>
      <c r="G48" s="18">
        <v>40833</v>
      </c>
      <c r="H48" s="7">
        <v>18</v>
      </c>
      <c r="I48" s="7">
        <v>20</v>
      </c>
      <c r="J48" s="7">
        <v>20</v>
      </c>
      <c r="K48" s="6">
        <f t="shared" si="7"/>
        <v>58</v>
      </c>
      <c r="L48" s="7">
        <v>21</v>
      </c>
      <c r="M48" s="7">
        <v>19</v>
      </c>
      <c r="N48" s="6">
        <f t="shared" si="6"/>
        <v>98</v>
      </c>
      <c r="O48" s="7"/>
      <c r="P48" s="7">
        <v>16</v>
      </c>
    </row>
    <row r="49" spans="1:16" ht="15.75" thickBot="1" x14ac:dyDescent="0.3">
      <c r="A49" s="10">
        <v>6</v>
      </c>
      <c r="B49" s="10">
        <v>33</v>
      </c>
      <c r="C49" s="11" t="s">
        <v>131</v>
      </c>
      <c r="D49" s="10" t="s">
        <v>56</v>
      </c>
      <c r="E49" s="19">
        <v>2002</v>
      </c>
      <c r="F49" s="23" t="s">
        <v>33</v>
      </c>
      <c r="G49" s="19"/>
      <c r="H49" s="10">
        <v>21</v>
      </c>
      <c r="I49" s="10">
        <v>17</v>
      </c>
      <c r="J49" s="10">
        <v>18</v>
      </c>
      <c r="K49" s="6">
        <f t="shared" si="7"/>
        <v>56</v>
      </c>
      <c r="L49" s="10">
        <v>19</v>
      </c>
      <c r="M49" s="10">
        <v>20</v>
      </c>
      <c r="N49" s="12">
        <f t="shared" si="6"/>
        <v>95</v>
      </c>
      <c r="O49" s="10"/>
      <c r="P49" s="10">
        <v>12</v>
      </c>
    </row>
    <row r="50" spans="1:16" ht="15.75" thickTop="1" x14ac:dyDescent="0.25">
      <c r="A50" s="13">
        <v>7</v>
      </c>
      <c r="B50" s="13">
        <v>68</v>
      </c>
      <c r="C50" s="14" t="s">
        <v>125</v>
      </c>
      <c r="D50" s="13" t="s">
        <v>56</v>
      </c>
      <c r="E50" s="20">
        <v>2002</v>
      </c>
      <c r="F50" s="24" t="s">
        <v>32</v>
      </c>
      <c r="G50" s="20">
        <v>42232</v>
      </c>
      <c r="H50" s="13">
        <v>20</v>
      </c>
      <c r="I50" s="13">
        <v>18</v>
      </c>
      <c r="J50" s="13">
        <v>19</v>
      </c>
      <c r="K50" s="6">
        <f t="shared" si="7"/>
        <v>57</v>
      </c>
      <c r="L50" s="13">
        <v>19</v>
      </c>
      <c r="M50" s="13">
        <v>18</v>
      </c>
      <c r="N50" s="15">
        <f t="shared" si="6"/>
        <v>94</v>
      </c>
      <c r="O50" s="13"/>
      <c r="P50" s="13"/>
    </row>
    <row r="51" spans="1:16" x14ac:dyDescent="0.25">
      <c r="A51" s="7">
        <v>8</v>
      </c>
      <c r="B51" s="7">
        <v>61</v>
      </c>
      <c r="C51" s="8" t="s">
        <v>126</v>
      </c>
      <c r="D51" s="7" t="s">
        <v>56</v>
      </c>
      <c r="E51" s="18">
        <v>2006</v>
      </c>
      <c r="F51" s="22" t="s">
        <v>32</v>
      </c>
      <c r="G51" s="18"/>
      <c r="H51" s="7">
        <v>22</v>
      </c>
      <c r="I51" s="7">
        <v>13</v>
      </c>
      <c r="J51" s="7">
        <v>19</v>
      </c>
      <c r="K51" s="6">
        <f t="shared" si="7"/>
        <v>54</v>
      </c>
      <c r="L51" s="7">
        <v>17</v>
      </c>
      <c r="M51" s="7">
        <v>21</v>
      </c>
      <c r="N51" s="6">
        <f t="shared" si="6"/>
        <v>92</v>
      </c>
      <c r="O51" s="7"/>
      <c r="P51" s="7"/>
    </row>
    <row r="52" spans="1:16" x14ac:dyDescent="0.25">
      <c r="A52" s="7">
        <v>9</v>
      </c>
      <c r="B52" s="7">
        <v>40</v>
      </c>
      <c r="C52" s="8" t="s">
        <v>133</v>
      </c>
      <c r="D52" s="7" t="s">
        <v>56</v>
      </c>
      <c r="E52" s="18"/>
      <c r="F52" s="22" t="s">
        <v>29</v>
      </c>
      <c r="G52" s="18">
        <v>42154</v>
      </c>
      <c r="H52" s="7">
        <v>14</v>
      </c>
      <c r="I52" s="7">
        <v>20</v>
      </c>
      <c r="J52" s="7">
        <v>18</v>
      </c>
      <c r="K52" s="6">
        <f t="shared" si="7"/>
        <v>52</v>
      </c>
      <c r="L52" s="7">
        <v>19</v>
      </c>
      <c r="M52" s="7">
        <v>19</v>
      </c>
      <c r="N52" s="6">
        <f t="shared" si="6"/>
        <v>90</v>
      </c>
      <c r="O52" s="7"/>
      <c r="P52" s="7"/>
    </row>
    <row r="53" spans="1:16" x14ac:dyDescent="0.25">
      <c r="A53" s="7">
        <v>10</v>
      </c>
      <c r="B53" s="7">
        <v>13</v>
      </c>
      <c r="C53" s="8" t="s">
        <v>134</v>
      </c>
      <c r="D53" s="7" t="s">
        <v>56</v>
      </c>
      <c r="E53" s="18">
        <v>2003</v>
      </c>
      <c r="F53" s="22" t="s">
        <v>31</v>
      </c>
      <c r="G53" s="18">
        <v>42152</v>
      </c>
      <c r="H53" s="7">
        <v>14</v>
      </c>
      <c r="I53" s="7">
        <v>21</v>
      </c>
      <c r="J53" s="7">
        <v>15</v>
      </c>
      <c r="K53" s="6">
        <f t="shared" si="7"/>
        <v>50</v>
      </c>
      <c r="L53" s="7">
        <v>17</v>
      </c>
      <c r="M53" s="7">
        <v>18</v>
      </c>
      <c r="N53" s="6">
        <f t="shared" si="6"/>
        <v>85</v>
      </c>
      <c r="O53" s="7"/>
      <c r="P53" s="7"/>
    </row>
    <row r="54" spans="1:16" x14ac:dyDescent="0.25">
      <c r="A54" s="7">
        <v>11</v>
      </c>
      <c r="B54" s="7">
        <v>63</v>
      </c>
      <c r="C54" s="8" t="s">
        <v>127</v>
      </c>
      <c r="D54" s="7" t="s">
        <v>56</v>
      </c>
      <c r="E54" s="18">
        <v>2002</v>
      </c>
      <c r="F54" s="22" t="s">
        <v>32</v>
      </c>
      <c r="G54" s="18">
        <v>42003</v>
      </c>
      <c r="H54" s="7">
        <v>17</v>
      </c>
      <c r="I54" s="7">
        <v>22</v>
      </c>
      <c r="J54" s="7">
        <v>14</v>
      </c>
      <c r="K54" s="6">
        <f t="shared" si="7"/>
        <v>53</v>
      </c>
      <c r="L54" s="7">
        <v>15</v>
      </c>
      <c r="M54" s="7">
        <v>16</v>
      </c>
      <c r="N54" s="6">
        <f t="shared" si="6"/>
        <v>84</v>
      </c>
      <c r="O54" s="7"/>
      <c r="P54" s="7"/>
    </row>
    <row r="55" spans="1:16" x14ac:dyDescent="0.25">
      <c r="A55" s="7">
        <v>12</v>
      </c>
      <c r="B55" s="7">
        <v>18</v>
      </c>
      <c r="C55" s="8" t="s">
        <v>135</v>
      </c>
      <c r="D55" s="7" t="s">
        <v>56</v>
      </c>
      <c r="E55" s="18">
        <v>2000</v>
      </c>
      <c r="F55" s="22" t="s">
        <v>75</v>
      </c>
      <c r="G55" s="18">
        <v>41836</v>
      </c>
      <c r="H55" s="7">
        <v>15</v>
      </c>
      <c r="I55" s="7">
        <v>16</v>
      </c>
      <c r="J55" s="7">
        <v>17</v>
      </c>
      <c r="K55" s="6">
        <f t="shared" si="7"/>
        <v>48</v>
      </c>
      <c r="L55" s="7">
        <v>16</v>
      </c>
      <c r="M55" s="7">
        <v>15</v>
      </c>
      <c r="N55" s="6">
        <f t="shared" si="6"/>
        <v>79</v>
      </c>
      <c r="O55" s="7"/>
      <c r="P55" s="7"/>
    </row>
    <row r="56" spans="1:16" x14ac:dyDescent="0.25">
      <c r="A56" s="7">
        <v>13</v>
      </c>
      <c r="B56" s="7">
        <v>32</v>
      </c>
      <c r="C56" s="8" t="s">
        <v>137</v>
      </c>
      <c r="D56" s="7" t="s">
        <v>56</v>
      </c>
      <c r="E56" s="18">
        <v>2004</v>
      </c>
      <c r="F56" s="22" t="s">
        <v>31</v>
      </c>
      <c r="G56" s="18">
        <v>41542</v>
      </c>
      <c r="H56" s="7">
        <v>13</v>
      </c>
      <c r="I56" s="7">
        <v>15</v>
      </c>
      <c r="J56" s="7">
        <v>18</v>
      </c>
      <c r="K56" s="6">
        <f t="shared" si="7"/>
        <v>46</v>
      </c>
      <c r="L56" s="7">
        <v>14</v>
      </c>
      <c r="M56" s="7">
        <v>17</v>
      </c>
      <c r="N56" s="6">
        <f t="shared" si="6"/>
        <v>77</v>
      </c>
      <c r="O56" s="7"/>
      <c r="P56" s="7"/>
    </row>
    <row r="57" spans="1:16" x14ac:dyDescent="0.25">
      <c r="A57" s="7">
        <v>14</v>
      </c>
      <c r="B57" s="7">
        <v>9</v>
      </c>
      <c r="C57" s="8" t="s">
        <v>136</v>
      </c>
      <c r="D57" s="7" t="s">
        <v>56</v>
      </c>
      <c r="E57" s="18">
        <v>2003</v>
      </c>
      <c r="F57" s="22" t="s">
        <v>29</v>
      </c>
      <c r="G57" s="18">
        <v>42316</v>
      </c>
      <c r="H57" s="7">
        <v>17</v>
      </c>
      <c r="I57" s="7">
        <v>14</v>
      </c>
      <c r="J57" s="7">
        <v>16</v>
      </c>
      <c r="K57" s="6">
        <f t="shared" si="7"/>
        <v>47</v>
      </c>
      <c r="L57" s="7">
        <v>16</v>
      </c>
      <c r="M57" s="7">
        <v>12</v>
      </c>
      <c r="N57" s="6">
        <f t="shared" si="6"/>
        <v>75</v>
      </c>
      <c r="O57" s="7"/>
      <c r="P57" s="7"/>
    </row>
    <row r="58" spans="1:16" x14ac:dyDescent="0.25">
      <c r="A58" s="7">
        <v>15</v>
      </c>
      <c r="B58" s="7">
        <v>28</v>
      </c>
      <c r="C58" s="8" t="s">
        <v>138</v>
      </c>
      <c r="D58" s="7" t="s">
        <v>56</v>
      </c>
      <c r="E58" s="18"/>
      <c r="F58" s="22" t="s">
        <v>75</v>
      </c>
      <c r="G58" s="18">
        <v>41832</v>
      </c>
      <c r="H58" s="25">
        <v>13</v>
      </c>
      <c r="I58" s="25">
        <v>19</v>
      </c>
      <c r="J58" s="25">
        <v>13</v>
      </c>
      <c r="K58" s="6">
        <f t="shared" si="7"/>
        <v>45</v>
      </c>
      <c r="L58" s="7">
        <v>15</v>
      </c>
      <c r="M58" s="7">
        <v>14</v>
      </c>
      <c r="N58" s="6">
        <f t="shared" si="6"/>
        <v>74</v>
      </c>
      <c r="O58" s="7"/>
      <c r="P58" s="7"/>
    </row>
    <row r="59" spans="1:16" x14ac:dyDescent="0.25">
      <c r="A59" s="7">
        <v>16</v>
      </c>
      <c r="B59" s="7">
        <v>69</v>
      </c>
      <c r="C59" s="8" t="s">
        <v>132</v>
      </c>
      <c r="D59" s="7" t="s">
        <v>56</v>
      </c>
      <c r="E59" s="18">
        <v>2002</v>
      </c>
      <c r="F59" s="22" t="s">
        <v>29</v>
      </c>
      <c r="G59" s="18">
        <v>41543</v>
      </c>
      <c r="H59" s="7">
        <v>15</v>
      </c>
      <c r="I59" s="7">
        <v>10</v>
      </c>
      <c r="J59" s="7">
        <v>14</v>
      </c>
      <c r="K59" s="6">
        <f t="shared" si="7"/>
        <v>39</v>
      </c>
      <c r="L59" s="7">
        <v>17</v>
      </c>
      <c r="M59" s="7">
        <v>18</v>
      </c>
      <c r="N59" s="6">
        <f t="shared" si="6"/>
        <v>74</v>
      </c>
      <c r="O59" s="7"/>
      <c r="P59" s="7"/>
    </row>
    <row r="60" spans="1:16" x14ac:dyDescent="0.25">
      <c r="A60" s="7">
        <v>17</v>
      </c>
      <c r="B60" s="7">
        <v>29</v>
      </c>
      <c r="C60" s="8" t="s">
        <v>139</v>
      </c>
      <c r="D60" s="7" t="s">
        <v>56</v>
      </c>
      <c r="E60" s="18">
        <v>2002</v>
      </c>
      <c r="F60" s="22" t="s">
        <v>75</v>
      </c>
      <c r="G60" s="18">
        <v>41834</v>
      </c>
      <c r="H60" s="7">
        <v>9</v>
      </c>
      <c r="I60" s="7">
        <v>17</v>
      </c>
      <c r="J60" s="7">
        <v>17</v>
      </c>
      <c r="K60" s="6">
        <f t="shared" si="7"/>
        <v>43</v>
      </c>
      <c r="L60" s="7">
        <v>12</v>
      </c>
      <c r="M60" s="7">
        <v>15</v>
      </c>
      <c r="N60" s="6">
        <f t="shared" si="6"/>
        <v>70</v>
      </c>
      <c r="O60" s="7"/>
      <c r="P60" s="7"/>
    </row>
    <row r="61" spans="1:16" x14ac:dyDescent="0.25">
      <c r="A61" s="7"/>
      <c r="B61" s="7"/>
      <c r="C61" s="8"/>
      <c r="D61" s="7"/>
      <c r="E61" s="18"/>
      <c r="F61" s="22"/>
      <c r="G61" s="18"/>
      <c r="H61" s="7"/>
      <c r="I61" s="7"/>
      <c r="J61" s="7"/>
      <c r="K61" s="6"/>
      <c r="L61" s="7"/>
      <c r="M61" s="7"/>
      <c r="N61" s="6"/>
      <c r="O61" s="7"/>
      <c r="P61" s="7"/>
    </row>
    <row r="62" spans="1:16" x14ac:dyDescent="0.25">
      <c r="A62" s="25"/>
      <c r="B62" s="25"/>
      <c r="C62" s="27"/>
      <c r="D62" s="25"/>
      <c r="E62" s="28"/>
      <c r="F62" s="29"/>
      <c r="G62" s="28"/>
      <c r="H62" s="25"/>
      <c r="I62" s="25"/>
      <c r="J62" s="25"/>
      <c r="K62" s="30"/>
      <c r="L62" s="25"/>
      <c r="M62" s="25"/>
      <c r="N62" s="30"/>
      <c r="O62" s="25"/>
      <c r="P62" s="25"/>
    </row>
    <row r="64" spans="1:16" x14ac:dyDescent="0.25">
      <c r="A64" s="62" t="s">
        <v>50</v>
      </c>
      <c r="B64" s="62"/>
      <c r="C64" s="62"/>
      <c r="D64" s="62"/>
      <c r="E64" s="62"/>
      <c r="F64" s="62"/>
      <c r="G64" s="62"/>
      <c r="H64" s="62"/>
      <c r="I64" s="62"/>
      <c r="J64" s="62"/>
      <c r="K64" s="62"/>
      <c r="L64" s="62"/>
      <c r="M64" s="62"/>
      <c r="N64" s="62"/>
      <c r="O64" s="62"/>
      <c r="P64" s="62"/>
    </row>
    <row r="65" spans="1:16" ht="15.75" thickBot="1" x14ac:dyDescent="0.3">
      <c r="A65" s="1" t="s">
        <v>0</v>
      </c>
      <c r="B65" s="1" t="s">
        <v>1</v>
      </c>
      <c r="C65" s="1" t="s">
        <v>2</v>
      </c>
      <c r="D65" s="1" t="s">
        <v>3</v>
      </c>
      <c r="E65" s="1" t="s">
        <v>26</v>
      </c>
      <c r="F65" s="1" t="s">
        <v>27</v>
      </c>
      <c r="G65" s="1" t="s">
        <v>28</v>
      </c>
      <c r="H65" s="1" t="s">
        <v>4</v>
      </c>
      <c r="I65" s="1" t="s">
        <v>5</v>
      </c>
      <c r="J65" s="1" t="s">
        <v>6</v>
      </c>
      <c r="K65" s="2" t="s">
        <v>8</v>
      </c>
      <c r="L65" s="1" t="s">
        <v>7</v>
      </c>
      <c r="M65" s="1" t="s">
        <v>9</v>
      </c>
      <c r="N65" s="2" t="s">
        <v>8</v>
      </c>
      <c r="O65" s="3" t="s">
        <v>10</v>
      </c>
      <c r="P65" s="3" t="s">
        <v>11</v>
      </c>
    </row>
    <row r="66" spans="1:16" ht="15.75" thickTop="1" x14ac:dyDescent="0.25">
      <c r="A66" s="33">
        <v>1</v>
      </c>
      <c r="B66" s="33">
        <v>27</v>
      </c>
      <c r="C66" s="34" t="s">
        <v>140</v>
      </c>
      <c r="D66" s="33" t="s">
        <v>52</v>
      </c>
      <c r="E66" s="33"/>
      <c r="F66" s="34"/>
      <c r="H66" s="33">
        <v>22</v>
      </c>
      <c r="I66" s="33">
        <v>19</v>
      </c>
      <c r="J66" s="33">
        <v>20</v>
      </c>
      <c r="K66" s="31">
        <f>SUM(H66:J66)</f>
        <v>61</v>
      </c>
      <c r="L66" s="4">
        <v>20</v>
      </c>
      <c r="M66" s="4">
        <v>21</v>
      </c>
      <c r="N66" s="33">
        <f>SUM(K66:M66)</f>
        <v>102</v>
      </c>
      <c r="O66" s="33"/>
      <c r="P66" s="31"/>
    </row>
    <row r="67" spans="1:16" x14ac:dyDescent="0.25">
      <c r="A67" s="25"/>
      <c r="B67" s="25"/>
      <c r="C67" s="27"/>
      <c r="D67" s="25"/>
      <c r="E67" s="28"/>
      <c r="F67" s="29"/>
      <c r="G67" s="28"/>
      <c r="H67" s="25"/>
      <c r="I67" s="25"/>
      <c r="J67" s="25"/>
      <c r="K67" s="30"/>
      <c r="L67" s="25"/>
      <c r="M67" s="25"/>
      <c r="N67" s="25"/>
      <c r="O67" s="25"/>
      <c r="P67" s="30"/>
    </row>
    <row r="68" spans="1:16" x14ac:dyDescent="0.25">
      <c r="A68" s="25"/>
      <c r="B68" s="25"/>
      <c r="C68" s="27"/>
      <c r="D68" s="25"/>
      <c r="E68" s="28"/>
      <c r="F68" s="29"/>
      <c r="G68" s="28"/>
      <c r="H68" s="25"/>
      <c r="I68" s="25"/>
      <c r="J68" s="25"/>
      <c r="K68" s="30"/>
      <c r="L68" s="25"/>
      <c r="M68" s="25"/>
      <c r="N68" s="25"/>
      <c r="O68" s="25"/>
      <c r="P68" s="30"/>
    </row>
    <row r="69" spans="1:16" x14ac:dyDescent="0.25">
      <c r="A69" s="64" t="s">
        <v>84</v>
      </c>
      <c r="B69" s="64"/>
      <c r="C69" s="64"/>
      <c r="D69" s="64"/>
      <c r="E69" s="64"/>
      <c r="F69" s="64"/>
      <c r="G69" s="64"/>
      <c r="H69" s="64"/>
      <c r="I69" s="64"/>
      <c r="J69" s="64"/>
      <c r="K69" s="64"/>
      <c r="L69" s="64"/>
      <c r="M69" s="64"/>
      <c r="N69" s="64"/>
      <c r="O69" s="64"/>
      <c r="P69" s="64"/>
    </row>
    <row r="70" spans="1:16" ht="15.75" thickBot="1" x14ac:dyDescent="0.3">
      <c r="A70" s="1" t="s">
        <v>0</v>
      </c>
      <c r="B70" s="1" t="s">
        <v>1</v>
      </c>
      <c r="C70" s="1" t="s">
        <v>2</v>
      </c>
      <c r="D70" s="1" t="s">
        <v>3</v>
      </c>
      <c r="E70" s="1" t="s">
        <v>26</v>
      </c>
      <c r="F70" s="1" t="s">
        <v>27</v>
      </c>
      <c r="G70" s="1" t="s">
        <v>28</v>
      </c>
      <c r="H70" s="1" t="s">
        <v>4</v>
      </c>
      <c r="I70" s="1" t="s">
        <v>5</v>
      </c>
      <c r="J70" s="1" t="s">
        <v>6</v>
      </c>
      <c r="K70" s="2" t="s">
        <v>8</v>
      </c>
      <c r="L70" s="1" t="s">
        <v>7</v>
      </c>
      <c r="M70" s="1" t="s">
        <v>9</v>
      </c>
      <c r="N70" s="2" t="s">
        <v>8</v>
      </c>
      <c r="O70" s="3" t="s">
        <v>10</v>
      </c>
      <c r="P70" s="3" t="s">
        <v>11</v>
      </c>
    </row>
    <row r="71" spans="1:16" ht="15.75" thickTop="1" x14ac:dyDescent="0.25">
      <c r="A71" s="4">
        <v>1</v>
      </c>
      <c r="B71" s="4">
        <v>31</v>
      </c>
      <c r="C71" s="5" t="s">
        <v>143</v>
      </c>
      <c r="D71" s="4" t="s">
        <v>78</v>
      </c>
      <c r="E71" s="17"/>
      <c r="F71" s="21"/>
      <c r="G71" s="17"/>
      <c r="H71" s="4">
        <v>24</v>
      </c>
      <c r="I71" s="4">
        <v>20</v>
      </c>
      <c r="J71" s="4">
        <v>19</v>
      </c>
      <c r="K71" s="6">
        <f>SUM(H71:J71)</f>
        <v>63</v>
      </c>
      <c r="L71" s="4">
        <v>23</v>
      </c>
      <c r="M71" s="4">
        <v>20</v>
      </c>
      <c r="N71" s="6">
        <f>SUM(K71:M71)</f>
        <v>106</v>
      </c>
      <c r="O71" s="4"/>
      <c r="P71" s="4"/>
    </row>
    <row r="72" spans="1:16" x14ac:dyDescent="0.25">
      <c r="A72" s="7">
        <v>2</v>
      </c>
      <c r="B72" s="7">
        <v>52</v>
      </c>
      <c r="C72" s="8" t="s">
        <v>141</v>
      </c>
      <c r="D72" s="7" t="s">
        <v>78</v>
      </c>
      <c r="E72" s="18">
        <v>2003</v>
      </c>
      <c r="F72" s="22" t="s">
        <v>29</v>
      </c>
      <c r="G72" s="18">
        <v>39301</v>
      </c>
      <c r="H72" s="7">
        <v>19</v>
      </c>
      <c r="I72" s="7">
        <v>21</v>
      </c>
      <c r="J72" s="7">
        <v>22</v>
      </c>
      <c r="K72" s="6">
        <f>SUM(H72:J72)</f>
        <v>62</v>
      </c>
      <c r="L72" s="7">
        <v>23</v>
      </c>
      <c r="M72" s="7">
        <v>21</v>
      </c>
      <c r="N72" s="6">
        <f>SUM(K72:M72)</f>
        <v>106</v>
      </c>
      <c r="O72" s="7"/>
      <c r="P72" s="7"/>
    </row>
    <row r="73" spans="1:16" x14ac:dyDescent="0.25">
      <c r="A73" s="7">
        <v>3</v>
      </c>
      <c r="B73" s="7">
        <v>34</v>
      </c>
      <c r="C73" s="8" t="s">
        <v>144</v>
      </c>
      <c r="D73" s="7" t="s">
        <v>78</v>
      </c>
      <c r="E73" s="18">
        <v>2000</v>
      </c>
      <c r="F73" s="22" t="s">
        <v>33</v>
      </c>
      <c r="G73" s="18">
        <v>40188</v>
      </c>
      <c r="H73" s="7">
        <v>18</v>
      </c>
      <c r="I73" s="7">
        <v>19</v>
      </c>
      <c r="J73" s="7">
        <v>23</v>
      </c>
      <c r="K73" s="6">
        <f>SUM(H73:J73)</f>
        <v>60</v>
      </c>
      <c r="L73" s="7">
        <v>18</v>
      </c>
      <c r="M73" s="7">
        <v>22</v>
      </c>
      <c r="N73" s="6">
        <f>SUM(K73:M73)</f>
        <v>100</v>
      </c>
      <c r="O73" s="7"/>
      <c r="P73" s="7"/>
    </row>
    <row r="74" spans="1:16" x14ac:dyDescent="0.25">
      <c r="A74" s="7">
        <v>4</v>
      </c>
      <c r="B74" s="7">
        <v>3</v>
      </c>
      <c r="C74" s="8" t="s">
        <v>145</v>
      </c>
      <c r="D74" s="7" t="s">
        <v>78</v>
      </c>
      <c r="E74" s="18">
        <v>2000</v>
      </c>
      <c r="F74" s="22" t="s">
        <v>33</v>
      </c>
      <c r="G74" s="18">
        <v>42093</v>
      </c>
      <c r="H74" s="7">
        <v>22</v>
      </c>
      <c r="I74" s="7">
        <v>15</v>
      </c>
      <c r="J74" s="7">
        <v>20</v>
      </c>
      <c r="K74" s="6">
        <f>SUM(H74:J74)</f>
        <v>57</v>
      </c>
      <c r="L74" s="7">
        <v>21</v>
      </c>
      <c r="M74" s="7">
        <v>20</v>
      </c>
      <c r="N74" s="6">
        <f>SUM(K74:M74)</f>
        <v>98</v>
      </c>
      <c r="O74" s="7"/>
      <c r="P74" s="7"/>
    </row>
    <row r="75" spans="1:16" x14ac:dyDescent="0.25">
      <c r="A75" s="9">
        <v>5</v>
      </c>
      <c r="B75" s="9">
        <v>62</v>
      </c>
      <c r="C75" s="26" t="s">
        <v>142</v>
      </c>
      <c r="D75" s="9" t="s">
        <v>78</v>
      </c>
      <c r="E75" s="18">
        <v>2001</v>
      </c>
      <c r="F75" s="22" t="s">
        <v>32</v>
      </c>
      <c r="G75" s="18">
        <v>40939</v>
      </c>
      <c r="H75" s="7">
        <v>19</v>
      </c>
      <c r="I75" s="7">
        <v>11</v>
      </c>
      <c r="J75" s="7">
        <v>20</v>
      </c>
      <c r="K75" s="6">
        <f>SUM(H75:J75)</f>
        <v>50</v>
      </c>
      <c r="L75" s="7">
        <v>16</v>
      </c>
      <c r="M75" s="7">
        <v>16</v>
      </c>
      <c r="N75" s="6">
        <f>SUM(K75:M75)</f>
        <v>82</v>
      </c>
      <c r="O75" s="7"/>
      <c r="P75" s="7"/>
    </row>
    <row r="76" spans="1:16" ht="15.75" thickBot="1" x14ac:dyDescent="0.3">
      <c r="A76" s="10"/>
      <c r="B76" s="10"/>
      <c r="C76" s="11"/>
      <c r="D76" s="10"/>
      <c r="E76" s="19"/>
      <c r="F76" s="23"/>
      <c r="G76" s="19"/>
      <c r="H76" s="10"/>
      <c r="I76" s="10"/>
      <c r="J76" s="10"/>
      <c r="K76" s="12"/>
      <c r="L76" s="10"/>
      <c r="M76" s="10"/>
      <c r="N76" s="12"/>
      <c r="O76" s="10"/>
      <c r="P76" s="10"/>
    </row>
    <row r="77" spans="1:16" ht="15.75" thickTop="1" x14ac:dyDescent="0.25"/>
  </sheetData>
  <sortState ref="B3:P4">
    <sortCondition descending="1" ref="O3:O4"/>
  </sortState>
  <mergeCells count="5">
    <mergeCell ref="A1:P1"/>
    <mergeCell ref="A32:P32"/>
    <mergeCell ref="A42:P42"/>
    <mergeCell ref="A64:P64"/>
    <mergeCell ref="A69:P69"/>
  </mergeCells>
  <conditionalFormatting sqref="H61:J62 H76:J76 H34:J40 H67:J68 L67:O68 N66:O66 L3:M4 H3:J31 L6:M31">
    <cfRule type="cellIs" dxfId="10" priority="17" operator="equal">
      <formula>25</formula>
    </cfRule>
  </conditionalFormatting>
  <conditionalFormatting sqref="L40:O40 N34:O39">
    <cfRule type="cellIs" dxfId="9" priority="16" operator="equal">
      <formula>25</formula>
    </cfRule>
  </conditionalFormatting>
  <conditionalFormatting sqref="L61:M62">
    <cfRule type="cellIs" dxfId="8" priority="14" operator="equal">
      <formula>25</formula>
    </cfRule>
  </conditionalFormatting>
  <conditionalFormatting sqref="L76:M76">
    <cfRule type="cellIs" dxfId="7" priority="13" operator="equal">
      <formula>25</formula>
    </cfRule>
  </conditionalFormatting>
  <conditionalFormatting sqref="H44:J60">
    <cfRule type="cellIs" dxfId="6" priority="8" operator="equal">
      <formula>25</formula>
    </cfRule>
  </conditionalFormatting>
  <conditionalFormatting sqref="H66:J66">
    <cfRule type="cellIs" dxfId="5" priority="7" operator="equal">
      <formula>25</formula>
    </cfRule>
  </conditionalFormatting>
  <conditionalFormatting sqref="H71:J75">
    <cfRule type="cellIs" dxfId="4" priority="6" operator="equal">
      <formula>25</formula>
    </cfRule>
  </conditionalFormatting>
  <conditionalFormatting sqref="L66:M66">
    <cfRule type="cellIs" dxfId="3" priority="5" operator="equal">
      <formula>25</formula>
    </cfRule>
  </conditionalFormatting>
  <conditionalFormatting sqref="L34:M39">
    <cfRule type="cellIs" dxfId="2" priority="4" operator="equal">
      <formula>25</formula>
    </cfRule>
  </conditionalFormatting>
  <conditionalFormatting sqref="L44:M60">
    <cfRule type="cellIs" dxfId="1" priority="3" operator="equal">
      <formula>25</formula>
    </cfRule>
  </conditionalFormatting>
  <conditionalFormatting sqref="L71:M75">
    <cfRule type="cellIs" dxfId="0" priority="2" operator="equal">
      <formula>25</formula>
    </cfRule>
  </conditionalFormatting>
  <pageMargins left="0.25" right="0.25" top="0.75" bottom="0.75" header="0.3" footer="0.3"/>
  <pageSetup paperSize="9" scale="75" fitToHeight="0" orientation="portrait" r:id="rId1"/>
  <headerFooter>
    <oddHeader>&amp;LKZR - Český pohár - IV. kolo&amp;CVýsledková listina
TRAP&amp;RBrno -17.8-20.8.2018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Skeet</vt:lpstr>
      <vt:lpstr>Trap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uzivatel</dc:creator>
  <cp:lastModifiedBy>Hugo</cp:lastModifiedBy>
  <cp:lastPrinted>2018-08-19T15:21:56Z</cp:lastPrinted>
  <dcterms:created xsi:type="dcterms:W3CDTF">2018-08-19T06:04:55Z</dcterms:created>
  <dcterms:modified xsi:type="dcterms:W3CDTF">2018-08-19T17:33:38Z</dcterms:modified>
</cp:coreProperties>
</file>