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xr:revisionPtr revIDLastSave="0" documentId="8_{A99CF2A5-B133-452C-8647-ED645B76ADD7}" xr6:coauthVersionLast="34" xr6:coauthVersionMax="34" xr10:uidLastSave="{00000000-0000-0000-0000-000000000000}"/>
  <bookViews>
    <workbookView xWindow="0" yWindow="0" windowWidth="24000" windowHeight="9090" activeTab="1" xr2:uid="{EF5E0FC3-7CE1-41D7-83AD-2CE0AAEAB8A2}"/>
  </bookViews>
  <sheets>
    <sheet name="List1" sheetId="1" r:id="rId1"/>
    <sheet name="Lis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2" i="2" l="1"/>
  <c r="K48" i="2"/>
  <c r="K60" i="2"/>
  <c r="L76" i="2"/>
  <c r="L72" i="2"/>
  <c r="L68" i="2"/>
  <c r="K56" i="2"/>
</calcChain>
</file>

<file path=xl/sharedStrings.xml><?xml version="1.0" encoding="utf-8"?>
<sst xmlns="http://schemas.openxmlformats.org/spreadsheetml/2006/main" count="422" uniqueCount="136">
  <si>
    <t>#</t>
  </si>
  <si>
    <t>St. č.</t>
  </si>
  <si>
    <t>Jméno</t>
  </si>
  <si>
    <t>Kat.</t>
  </si>
  <si>
    <t>Nár.</t>
  </si>
  <si>
    <t>Klub</t>
  </si>
  <si>
    <t>Čl. číslo</t>
  </si>
  <si>
    <t>I.</t>
  </si>
  <si>
    <t>II.</t>
  </si>
  <si>
    <t>III.</t>
  </si>
  <si>
    <t>IV.</t>
  </si>
  <si>
    <t>∑</t>
  </si>
  <si>
    <t>V.</t>
  </si>
  <si>
    <t>QS - off</t>
  </si>
  <si>
    <t>Final</t>
  </si>
  <si>
    <t>A</t>
  </si>
  <si>
    <t>CZE</t>
  </si>
  <si>
    <t>Kaláb Jiří</t>
  </si>
  <si>
    <t>Zámečník Jan</t>
  </si>
  <si>
    <t>Bednář Rostislav</t>
  </si>
  <si>
    <t>Motl Michal</t>
  </si>
  <si>
    <t>Chylík Martin</t>
  </si>
  <si>
    <t>Chmelíř Jan</t>
  </si>
  <si>
    <t>Vobr Bohumil</t>
  </si>
  <si>
    <t>Vokoun Matěj</t>
  </si>
  <si>
    <t>Kapucián David</t>
  </si>
  <si>
    <t>Včelička Martin</t>
  </si>
  <si>
    <t>Petrášek Alex</t>
  </si>
  <si>
    <t>Šumová Barbora</t>
  </si>
  <si>
    <t>Šindelářová Anna</t>
  </si>
  <si>
    <t>Reuterová Lenka</t>
  </si>
  <si>
    <t>Papáčková Martina</t>
  </si>
  <si>
    <t>Zdeňková Denisa</t>
  </si>
  <si>
    <t>Hejduková Simona</t>
  </si>
  <si>
    <t>Muži (A)</t>
  </si>
  <si>
    <t>Dorostenci (D)</t>
  </si>
  <si>
    <t>Ženy (W)</t>
  </si>
  <si>
    <t>SKEET</t>
  </si>
  <si>
    <t>Brno</t>
  </si>
  <si>
    <t>SVK</t>
  </si>
  <si>
    <t>TRAP</t>
  </si>
  <si>
    <t>+4</t>
  </si>
  <si>
    <t>+3</t>
  </si>
  <si>
    <t>Výsledková listina</t>
  </si>
  <si>
    <t>Ročník</t>
  </si>
  <si>
    <t>Slavíček Miloš</t>
  </si>
  <si>
    <t>SKP Kometa Brno</t>
  </si>
  <si>
    <t>Dainis Upelnieks</t>
  </si>
  <si>
    <t>LAT</t>
  </si>
  <si>
    <t>Majeský Michal</t>
  </si>
  <si>
    <t>Activ Sport</t>
  </si>
  <si>
    <t>Vadims Basovs</t>
  </si>
  <si>
    <t>Rakovník</t>
  </si>
  <si>
    <t>Firman Jakub</t>
  </si>
  <si>
    <t>Broky Rakovník</t>
  </si>
  <si>
    <t>Smyk Serhiy</t>
  </si>
  <si>
    <t>UKR</t>
  </si>
  <si>
    <t>Stránský Josef</t>
  </si>
  <si>
    <t>C</t>
  </si>
  <si>
    <t>Dukla HK</t>
  </si>
  <si>
    <t>Dukla Plzeň</t>
  </si>
  <si>
    <t>KBS Písek</t>
  </si>
  <si>
    <t>Vilíta Jan</t>
  </si>
  <si>
    <t>Target Pardubice</t>
  </si>
  <si>
    <t>Veselý Adam</t>
  </si>
  <si>
    <t>Klapka Dominik</t>
  </si>
  <si>
    <t>Kára Radek</t>
  </si>
  <si>
    <t>Ž</t>
  </si>
  <si>
    <t>Adámková Hana</t>
  </si>
  <si>
    <t>Mančíková Radka</t>
  </si>
  <si>
    <t>ŽjD</t>
  </si>
  <si>
    <t>Anda Lita Vavere</t>
  </si>
  <si>
    <t>Dorostenky (ŽjD)</t>
  </si>
  <si>
    <t>Brněnský pohár 2019</t>
  </si>
  <si>
    <t>6.9.-8.9.2019</t>
  </si>
  <si>
    <t>47+2</t>
  </si>
  <si>
    <t>47+1</t>
  </si>
  <si>
    <t>51</t>
  </si>
  <si>
    <t>48</t>
  </si>
  <si>
    <t>Junioři (J)</t>
  </si>
  <si>
    <t>J</t>
  </si>
  <si>
    <t>LIPTÁK Jiří</t>
  </si>
  <si>
    <t>M</t>
  </si>
  <si>
    <t>SSK Kometa Brno</t>
  </si>
  <si>
    <t xml:space="preserve">GACH Jiří </t>
  </si>
  <si>
    <t xml:space="preserve">MATĚJÍK Miroslav </t>
  </si>
  <si>
    <t>DANĚK Robin</t>
  </si>
  <si>
    <t>ŠTĚPÁN Vladimír</t>
  </si>
  <si>
    <t>ŠINDELÁŘ Milan</t>
  </si>
  <si>
    <t xml:space="preserve">HRDLIČKA Petr </t>
  </si>
  <si>
    <t>BORKOVEC Jan</t>
  </si>
  <si>
    <t>HERODES Milan</t>
  </si>
  <si>
    <t>SSK Olomoučtí střelci</t>
  </si>
  <si>
    <t xml:space="preserve">VAŇHARA Oldřich </t>
  </si>
  <si>
    <t>ZAORAL Radomír</t>
  </si>
  <si>
    <t>TOMEČEK Jakub</t>
  </si>
  <si>
    <t>KOZÁK Radek</t>
  </si>
  <si>
    <t xml:space="preserve">HRDLIČKA Vít </t>
  </si>
  <si>
    <t>MALÍNEK Radek</t>
  </si>
  <si>
    <t>MATĚJŮ Filip</t>
  </si>
  <si>
    <t>VÍT Tomáš</t>
  </si>
  <si>
    <t>PELIKÁN Tomáš</t>
  </si>
  <si>
    <t>SSK ACTIV-SPORT Brno</t>
  </si>
  <si>
    <t>ŠŤASTNÝ Ondřej</t>
  </si>
  <si>
    <t>STUPKA Filip</t>
  </si>
  <si>
    <t>VOJKŮVKA Tomáš</t>
  </si>
  <si>
    <t xml:space="preserve"> SSK Kometa Brno</t>
  </si>
  <si>
    <t xml:space="preserve">PALACKÝ Jan </t>
  </si>
  <si>
    <t>CHALOUPKA Bedřich</t>
  </si>
  <si>
    <t xml:space="preserve">ZÁVIŠKOVÁ Tereza </t>
  </si>
  <si>
    <t>ČMEDLA Marek</t>
  </si>
  <si>
    <t>HANÁK Jaromír</t>
  </si>
  <si>
    <t>SAMEK Václav</t>
  </si>
  <si>
    <t xml:space="preserve"> DOLEŽEL Lukáš </t>
  </si>
  <si>
    <t>MICHÁLEK Damian</t>
  </si>
  <si>
    <t>DORNIČÁK Petr</t>
  </si>
  <si>
    <t>SSK KOMETA BRNO 1</t>
  </si>
  <si>
    <t>TEAMY MUŽI</t>
  </si>
  <si>
    <t>TEAMY JUNIOŘI</t>
  </si>
  <si>
    <t>Mistrovství ČR Doubletrap</t>
  </si>
  <si>
    <t>SSK KOMETA BRNO 2</t>
  </si>
  <si>
    <t>SSK KOMETA BRNO 3</t>
  </si>
  <si>
    <t>SSK KOMETA BRNO J1</t>
  </si>
  <si>
    <t>SSK KOMETA BRNO J2</t>
  </si>
  <si>
    <t>JIHOMORAVSKÉ KRAJSKÉ SDRUŽENÍ</t>
  </si>
  <si>
    <t>Klub-č.</t>
  </si>
  <si>
    <t>SSK Kometa Brno-397</t>
  </si>
  <si>
    <t>HRDLIČKA Vít</t>
  </si>
  <si>
    <t>SSK Gunshot-777</t>
  </si>
  <si>
    <t>SSK Olomoučtí střelci-708</t>
  </si>
  <si>
    <t>SSK Shooting Hrdlička-270</t>
  </si>
  <si>
    <t>SSK Střelci z Pošumaví-866</t>
  </si>
  <si>
    <t>SSK Dukla Hradec Králové-58</t>
  </si>
  <si>
    <t>SSK Target Pardubice-754</t>
  </si>
  <si>
    <t>SSK ACTIV-SPORT Brno-830</t>
  </si>
  <si>
    <t>SSK Vlašim-49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</si>
</sst>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0E1F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3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/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0" fillId="3" borderId="0" xfId="0" applyFill="1" applyAlignment="1">
      <alignment horizontal="center" vertical="center"/>
    </xf>
    <xf numFmtId="0" fontId="0" fillId="0" borderId="0" xfId="0" applyAlignment="1"/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/>
    </xf>
    <xf numFmtId="0" fontId="3" fillId="7" borderId="0" xfId="0" applyFont="1" applyFill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8" borderId="7" xfId="0" applyFill="1" applyBorder="1"/>
    <xf numFmtId="0" fontId="0" fillId="8" borderId="6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7" xfId="0" applyFill="1" applyBorder="1" applyAlignment="1">
      <alignment horizontal="center"/>
    </xf>
    <xf numFmtId="0" fontId="0" fillId="8" borderId="7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14" fontId="3" fillId="7" borderId="0" xfId="0" applyNumberFormat="1" applyFont="1" applyFill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7" borderId="0" xfId="0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8" borderId="8" xfId="0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8" borderId="7" xfId="0" applyFill="1" applyBorder="1" applyAlignment="1">
      <alignment horizontal="left" vertical="center"/>
    </xf>
    <xf numFmtId="0" fontId="0" fillId="8" borderId="7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Normální" xfId="0" builtinId="0"/>
  </cellStyles>
  <dxfs count="17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CFD1E-E207-49DC-BAD1-153671EF817B}">
  <sheetPr>
    <pageSetUpPr fitToPage="1"/>
  </sheetPr>
  <dimension ref="A1:Q47"/>
  <sheetViews>
    <sheetView zoomScale="85" zoomScaleNormal="85" workbookViewId="0">
      <selection activeCell="O30" sqref="O30"/>
    </sheetView>
  </sheetViews>
  <sheetFormatPr defaultRowHeight="15" x14ac:dyDescent="0.25"/>
  <cols>
    <col min="1" max="1" width="6.140625" customWidth="1"/>
    <col min="2" max="2" width="5.5703125" customWidth="1"/>
    <col min="3" max="3" width="20.28515625" customWidth="1"/>
    <col min="4" max="4" width="6.28515625" customWidth="1"/>
    <col min="5" max="5" width="6.140625" customWidth="1"/>
    <col min="6" max="6" width="22.85546875" customWidth="1"/>
    <col min="7" max="7" width="16.5703125" bestFit="1" customWidth="1"/>
    <col min="8" max="10" width="7.7109375" customWidth="1"/>
    <col min="11" max="11" width="7.7109375" style="29" customWidth="1"/>
    <col min="12" max="14" width="7.7109375" customWidth="1"/>
    <col min="15" max="15" width="9.140625" style="33"/>
  </cols>
  <sheetData>
    <row r="1" spans="1:17" ht="23.25" x14ac:dyDescent="0.35">
      <c r="A1" s="63" t="s">
        <v>37</v>
      </c>
      <c r="B1" s="63"/>
      <c r="C1" s="63"/>
      <c r="D1" s="56"/>
      <c r="E1" s="56"/>
      <c r="F1" s="61" t="s">
        <v>73</v>
      </c>
      <c r="G1" s="56"/>
      <c r="H1" s="56"/>
      <c r="I1" s="56"/>
      <c r="J1" s="56"/>
      <c r="K1" s="56"/>
      <c r="L1" s="62" t="s">
        <v>43</v>
      </c>
      <c r="M1" s="56"/>
      <c r="N1" s="56"/>
      <c r="O1" s="56"/>
      <c r="P1" s="56"/>
      <c r="Q1" s="56"/>
    </row>
    <row r="2" spans="1:17" ht="23.25" customHeight="1" x14ac:dyDescent="0.25">
      <c r="B2" s="30"/>
      <c r="C2" s="30"/>
      <c r="E2" s="31"/>
      <c r="F2" s="60" t="s">
        <v>38</v>
      </c>
      <c r="G2" s="56"/>
      <c r="H2" s="56"/>
      <c r="I2" s="56"/>
      <c r="J2" s="56"/>
      <c r="K2" s="56"/>
    </row>
    <row r="3" spans="1:17" ht="23.25" customHeight="1" x14ac:dyDescent="0.25">
      <c r="B3" s="30"/>
      <c r="C3" s="30"/>
      <c r="E3" s="31"/>
      <c r="F3" s="60" t="s">
        <v>74</v>
      </c>
      <c r="G3" s="56"/>
      <c r="H3" s="56"/>
      <c r="I3" s="56"/>
      <c r="J3" s="56"/>
      <c r="K3" s="56"/>
      <c r="L3" s="41"/>
    </row>
    <row r="5" spans="1:17" x14ac:dyDescent="0.25">
      <c r="A5" s="59" t="s">
        <v>34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6"/>
    </row>
    <row r="6" spans="1:17" ht="15.75" thickBot="1" x14ac:dyDescent="0.3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44</v>
      </c>
      <c r="G6" s="1" t="s">
        <v>5</v>
      </c>
      <c r="H6" s="1" t="s">
        <v>6</v>
      </c>
      <c r="I6" s="1" t="s">
        <v>7</v>
      </c>
      <c r="J6" s="1" t="s">
        <v>8</v>
      </c>
      <c r="K6" s="35" t="s">
        <v>9</v>
      </c>
      <c r="L6" s="23" t="s">
        <v>11</v>
      </c>
      <c r="M6" s="42" t="s">
        <v>10</v>
      </c>
      <c r="N6" s="1" t="s">
        <v>12</v>
      </c>
      <c r="O6" s="45" t="s">
        <v>11</v>
      </c>
      <c r="P6" t="s">
        <v>13</v>
      </c>
      <c r="Q6" t="s">
        <v>14</v>
      </c>
    </row>
    <row r="7" spans="1:17" ht="15.75" thickTop="1" x14ac:dyDescent="0.25">
      <c r="A7" s="2">
        <v>1</v>
      </c>
      <c r="B7" s="2">
        <v>9</v>
      </c>
      <c r="C7" s="3" t="s">
        <v>17</v>
      </c>
      <c r="D7" s="2" t="s">
        <v>15</v>
      </c>
      <c r="E7" s="2" t="s">
        <v>16</v>
      </c>
      <c r="F7" s="4">
        <v>1986</v>
      </c>
      <c r="G7" s="4" t="s">
        <v>46</v>
      </c>
      <c r="H7" s="2">
        <v>397</v>
      </c>
      <c r="I7" s="2">
        <v>24</v>
      </c>
      <c r="J7" s="2">
        <v>25</v>
      </c>
      <c r="K7" s="36">
        <v>24</v>
      </c>
      <c r="L7" s="24">
        <v>73</v>
      </c>
      <c r="M7" s="5">
        <v>25</v>
      </c>
      <c r="N7" s="2">
        <v>23</v>
      </c>
      <c r="O7" s="24">
        <v>121</v>
      </c>
      <c r="P7" s="34"/>
      <c r="Q7" s="34"/>
    </row>
    <row r="8" spans="1:17" x14ac:dyDescent="0.25">
      <c r="A8" s="6">
        <v>2</v>
      </c>
      <c r="B8" s="6">
        <v>2</v>
      </c>
      <c r="C8" s="7" t="s">
        <v>45</v>
      </c>
      <c r="D8" s="6" t="s">
        <v>15</v>
      </c>
      <c r="E8" s="6" t="s">
        <v>16</v>
      </c>
      <c r="F8" s="8"/>
      <c r="G8" s="8"/>
      <c r="H8" s="6"/>
      <c r="I8" s="6">
        <v>24</v>
      </c>
      <c r="J8" s="6">
        <v>24</v>
      </c>
      <c r="K8" s="37">
        <v>25</v>
      </c>
      <c r="L8" s="25">
        <v>73</v>
      </c>
      <c r="M8" s="5">
        <v>23</v>
      </c>
      <c r="N8" s="6">
        <v>24</v>
      </c>
      <c r="O8" s="25">
        <v>120</v>
      </c>
      <c r="P8" s="5"/>
      <c r="Q8" s="5"/>
    </row>
    <row r="9" spans="1:17" x14ac:dyDescent="0.25">
      <c r="A9" s="6">
        <v>3</v>
      </c>
      <c r="B9" s="6">
        <v>5</v>
      </c>
      <c r="C9" s="7" t="s">
        <v>47</v>
      </c>
      <c r="D9" s="6" t="s">
        <v>15</v>
      </c>
      <c r="E9" s="6" t="s">
        <v>48</v>
      </c>
      <c r="F9" s="8"/>
      <c r="G9" s="8"/>
      <c r="H9" s="6"/>
      <c r="I9" s="6">
        <v>24</v>
      </c>
      <c r="J9" s="6">
        <v>25</v>
      </c>
      <c r="K9" s="37">
        <v>23</v>
      </c>
      <c r="L9" s="25">
        <v>72</v>
      </c>
      <c r="M9" s="5">
        <v>24</v>
      </c>
      <c r="N9" s="6">
        <v>23</v>
      </c>
      <c r="O9" s="25">
        <v>119</v>
      </c>
      <c r="P9" s="5"/>
      <c r="Q9" s="5"/>
    </row>
    <row r="10" spans="1:17" x14ac:dyDescent="0.25">
      <c r="A10" s="6">
        <v>4</v>
      </c>
      <c r="B10" s="6">
        <v>11</v>
      </c>
      <c r="C10" s="7" t="s">
        <v>18</v>
      </c>
      <c r="D10" s="6" t="s">
        <v>15</v>
      </c>
      <c r="E10" s="6" t="s">
        <v>16</v>
      </c>
      <c r="F10" s="8"/>
      <c r="G10" s="8"/>
      <c r="H10" s="6"/>
      <c r="I10" s="6">
        <v>24</v>
      </c>
      <c r="J10" s="6">
        <v>23</v>
      </c>
      <c r="K10" s="37">
        <v>21</v>
      </c>
      <c r="L10" s="25">
        <v>68</v>
      </c>
      <c r="M10" s="5">
        <v>24</v>
      </c>
      <c r="N10" s="6">
        <v>25</v>
      </c>
      <c r="O10" s="25">
        <v>117</v>
      </c>
      <c r="P10" s="5"/>
      <c r="Q10" s="5"/>
    </row>
    <row r="11" spans="1:17" x14ac:dyDescent="0.25">
      <c r="A11" s="9">
        <v>5</v>
      </c>
      <c r="B11" s="6">
        <v>7</v>
      </c>
      <c r="C11" s="7" t="s">
        <v>19</v>
      </c>
      <c r="D11" s="6" t="s">
        <v>15</v>
      </c>
      <c r="E11" s="6" t="s">
        <v>16</v>
      </c>
      <c r="F11" s="8">
        <v>1998</v>
      </c>
      <c r="G11" s="8"/>
      <c r="H11" s="6"/>
      <c r="I11" s="6">
        <v>22</v>
      </c>
      <c r="J11" s="6">
        <v>23</v>
      </c>
      <c r="K11" s="37">
        <v>23</v>
      </c>
      <c r="L11" s="25">
        <v>68</v>
      </c>
      <c r="M11" s="5">
        <v>23</v>
      </c>
      <c r="N11" s="9">
        <v>24</v>
      </c>
      <c r="O11" s="25">
        <v>115</v>
      </c>
      <c r="P11" s="5"/>
      <c r="Q11" s="5"/>
    </row>
    <row r="12" spans="1:17" ht="15.75" thickBot="1" x14ac:dyDescent="0.3">
      <c r="A12" s="10">
        <v>6</v>
      </c>
      <c r="B12" s="10">
        <v>33</v>
      </c>
      <c r="C12" s="11" t="s">
        <v>49</v>
      </c>
      <c r="D12" s="10" t="s">
        <v>15</v>
      </c>
      <c r="E12" s="10" t="s">
        <v>39</v>
      </c>
      <c r="F12" s="12"/>
      <c r="G12" s="12" t="s">
        <v>50</v>
      </c>
      <c r="H12" s="10">
        <v>830</v>
      </c>
      <c r="I12" s="10">
        <v>20</v>
      </c>
      <c r="J12" s="10">
        <v>23</v>
      </c>
      <c r="K12" s="38">
        <v>22</v>
      </c>
      <c r="L12" s="26">
        <v>65</v>
      </c>
      <c r="M12" s="13">
        <v>21</v>
      </c>
      <c r="N12" s="10">
        <v>20</v>
      </c>
      <c r="O12" s="26">
        <v>106</v>
      </c>
      <c r="P12" s="13"/>
      <c r="Q12" s="13"/>
    </row>
    <row r="13" spans="1:17" ht="15.75" thickTop="1" x14ac:dyDescent="0.25">
      <c r="A13" s="14">
        <v>7</v>
      </c>
      <c r="B13" s="14">
        <v>14</v>
      </c>
      <c r="C13" s="15" t="s">
        <v>51</v>
      </c>
      <c r="D13" s="14" t="s">
        <v>15</v>
      </c>
      <c r="E13" s="14" t="s">
        <v>48</v>
      </c>
      <c r="F13" s="16">
        <v>1966</v>
      </c>
      <c r="G13" s="16"/>
      <c r="H13" s="14"/>
      <c r="I13" s="14">
        <v>20</v>
      </c>
      <c r="J13" s="14">
        <v>23</v>
      </c>
      <c r="K13" s="39">
        <v>18</v>
      </c>
      <c r="L13" s="27">
        <v>61</v>
      </c>
      <c r="M13" s="17">
        <v>24</v>
      </c>
      <c r="N13" s="14">
        <v>20</v>
      </c>
      <c r="O13" s="27">
        <v>105</v>
      </c>
      <c r="P13" s="14"/>
      <c r="Q13" s="14"/>
    </row>
    <row r="14" spans="1:17" x14ac:dyDescent="0.25">
      <c r="A14" s="6">
        <v>8</v>
      </c>
      <c r="B14" s="6">
        <v>31</v>
      </c>
      <c r="C14" s="7" t="s">
        <v>20</v>
      </c>
      <c r="D14" s="6" t="s">
        <v>15</v>
      </c>
      <c r="E14" s="6" t="s">
        <v>16</v>
      </c>
      <c r="F14" s="8">
        <v>1974</v>
      </c>
      <c r="G14" s="8" t="s">
        <v>52</v>
      </c>
      <c r="H14" s="6">
        <v>898</v>
      </c>
      <c r="I14" s="6">
        <v>20</v>
      </c>
      <c r="J14" s="6">
        <v>18</v>
      </c>
      <c r="K14" s="37">
        <v>22</v>
      </c>
      <c r="L14" s="25">
        <v>60</v>
      </c>
      <c r="M14" s="5">
        <v>23</v>
      </c>
      <c r="N14" s="6">
        <v>21</v>
      </c>
      <c r="O14" s="25">
        <v>104</v>
      </c>
      <c r="P14" s="6"/>
      <c r="Q14" s="6"/>
    </row>
    <row r="15" spans="1:17" x14ac:dyDescent="0.25">
      <c r="A15" s="6">
        <v>9</v>
      </c>
      <c r="B15" s="9">
        <v>35</v>
      </c>
      <c r="C15" s="18" t="s">
        <v>53</v>
      </c>
      <c r="D15" s="9" t="s">
        <v>15</v>
      </c>
      <c r="E15" s="9" t="s">
        <v>16</v>
      </c>
      <c r="F15" s="8"/>
      <c r="G15" s="8" t="s">
        <v>54</v>
      </c>
      <c r="H15" s="6">
        <v>898</v>
      </c>
      <c r="I15" s="6">
        <v>25</v>
      </c>
      <c r="J15" s="6">
        <v>15</v>
      </c>
      <c r="K15" s="37">
        <v>18</v>
      </c>
      <c r="L15" s="25">
        <v>58</v>
      </c>
      <c r="M15" s="5">
        <v>22</v>
      </c>
      <c r="N15" s="6">
        <v>18</v>
      </c>
      <c r="O15" s="25">
        <v>98</v>
      </c>
      <c r="P15" s="6"/>
      <c r="Q15" s="6"/>
    </row>
    <row r="16" spans="1:17" x14ac:dyDescent="0.25">
      <c r="A16" s="6">
        <v>10</v>
      </c>
      <c r="B16" s="6">
        <v>20</v>
      </c>
      <c r="C16" s="7" t="s">
        <v>55</v>
      </c>
      <c r="D16" s="6" t="s">
        <v>15</v>
      </c>
      <c r="E16" s="6" t="s">
        <v>56</v>
      </c>
      <c r="F16" s="8"/>
      <c r="G16" s="8"/>
      <c r="H16" s="6"/>
      <c r="I16" s="6">
        <v>16</v>
      </c>
      <c r="J16" s="6">
        <v>19</v>
      </c>
      <c r="K16" s="37">
        <v>18</v>
      </c>
      <c r="L16" s="25">
        <v>53</v>
      </c>
      <c r="M16" s="5">
        <v>20</v>
      </c>
      <c r="N16" s="6">
        <v>19</v>
      </c>
      <c r="O16" s="25">
        <v>92</v>
      </c>
      <c r="P16" s="6"/>
      <c r="Q16" s="6"/>
    </row>
    <row r="17" spans="1:17" x14ac:dyDescent="0.25">
      <c r="A17" s="6">
        <v>11</v>
      </c>
      <c r="B17" s="6">
        <v>15</v>
      </c>
      <c r="C17" s="7" t="s">
        <v>21</v>
      </c>
      <c r="D17" s="6" t="s">
        <v>15</v>
      </c>
      <c r="E17" s="6" t="s">
        <v>16</v>
      </c>
      <c r="F17" s="8">
        <v>1978</v>
      </c>
      <c r="G17" s="8" t="s">
        <v>52</v>
      </c>
      <c r="H17" s="6">
        <v>898</v>
      </c>
      <c r="I17" s="6">
        <v>17</v>
      </c>
      <c r="J17" s="6">
        <v>18</v>
      </c>
      <c r="K17" s="37">
        <v>20</v>
      </c>
      <c r="L17" s="25">
        <v>55</v>
      </c>
      <c r="M17" s="5">
        <v>21</v>
      </c>
      <c r="N17" s="6">
        <v>16</v>
      </c>
      <c r="O17" s="25">
        <v>92</v>
      </c>
      <c r="P17" s="6"/>
      <c r="Q17" s="6"/>
    </row>
    <row r="18" spans="1:17" x14ac:dyDescent="0.25">
      <c r="A18" s="19"/>
      <c r="B18" s="19"/>
      <c r="C18" s="20"/>
      <c r="D18" s="19"/>
      <c r="E18" s="19"/>
      <c r="F18" s="20"/>
      <c r="G18" s="20"/>
      <c r="H18" s="19"/>
      <c r="I18" s="19"/>
      <c r="J18" s="19"/>
      <c r="K18" s="28"/>
      <c r="L18" s="19"/>
      <c r="M18" s="22"/>
      <c r="N18" s="19"/>
    </row>
    <row r="19" spans="1:17" x14ac:dyDescent="0.25">
      <c r="A19" s="55" t="s">
        <v>35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6"/>
    </row>
    <row r="20" spans="1:17" ht="15.75" thickBot="1" x14ac:dyDescent="0.3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44</v>
      </c>
      <c r="G20" s="1" t="s">
        <v>5</v>
      </c>
      <c r="H20" s="1" t="s">
        <v>6</v>
      </c>
      <c r="I20" s="1" t="s">
        <v>7</v>
      </c>
      <c r="J20" s="1" t="s">
        <v>8</v>
      </c>
      <c r="K20" s="35" t="s">
        <v>9</v>
      </c>
      <c r="L20" s="23" t="s">
        <v>11</v>
      </c>
      <c r="M20" s="42" t="s">
        <v>10</v>
      </c>
      <c r="N20" s="1" t="s">
        <v>12</v>
      </c>
      <c r="O20" s="45" t="s">
        <v>11</v>
      </c>
      <c r="P20" t="s">
        <v>13</v>
      </c>
      <c r="Q20" t="s">
        <v>14</v>
      </c>
    </row>
    <row r="21" spans="1:17" ht="15.75" thickTop="1" x14ac:dyDescent="0.25">
      <c r="A21" s="2">
        <v>1</v>
      </c>
      <c r="B21" s="2">
        <v>13</v>
      </c>
      <c r="C21" s="3" t="s">
        <v>23</v>
      </c>
      <c r="D21" s="2" t="s">
        <v>58</v>
      </c>
      <c r="E21" s="2" t="s">
        <v>16</v>
      </c>
      <c r="F21" s="3">
        <v>2002</v>
      </c>
      <c r="G21" s="3" t="s">
        <v>59</v>
      </c>
      <c r="H21" s="2">
        <v>370</v>
      </c>
      <c r="I21" s="2">
        <v>23</v>
      </c>
      <c r="J21" s="2">
        <v>24</v>
      </c>
      <c r="K21" s="36">
        <v>21</v>
      </c>
      <c r="L21" s="24">
        <v>68</v>
      </c>
      <c r="M21" s="5">
        <v>24</v>
      </c>
      <c r="N21" s="2">
        <v>23</v>
      </c>
      <c r="O21" s="24">
        <v>115</v>
      </c>
      <c r="P21" s="51" t="s">
        <v>42</v>
      </c>
      <c r="Q21" s="51" t="s">
        <v>77</v>
      </c>
    </row>
    <row r="22" spans="1:17" x14ac:dyDescent="0.25">
      <c r="A22" s="6">
        <v>2</v>
      </c>
      <c r="B22" s="6">
        <v>3</v>
      </c>
      <c r="C22" s="7" t="s">
        <v>57</v>
      </c>
      <c r="D22" s="6" t="s">
        <v>58</v>
      </c>
      <c r="E22" s="6" t="s">
        <v>16</v>
      </c>
      <c r="F22" s="7">
        <v>2001</v>
      </c>
      <c r="G22" s="7" t="s">
        <v>46</v>
      </c>
      <c r="H22" s="6">
        <v>397</v>
      </c>
      <c r="I22" s="6">
        <v>21</v>
      </c>
      <c r="J22" s="6">
        <v>24</v>
      </c>
      <c r="K22" s="37">
        <v>25</v>
      </c>
      <c r="L22" s="25">
        <v>70</v>
      </c>
      <c r="M22" s="5">
        <v>22</v>
      </c>
      <c r="N22" s="6">
        <v>23</v>
      </c>
      <c r="O22" s="25">
        <v>115</v>
      </c>
      <c r="P22" s="52" t="s">
        <v>41</v>
      </c>
      <c r="Q22" s="52" t="s">
        <v>78</v>
      </c>
    </row>
    <row r="23" spans="1:17" x14ac:dyDescent="0.25">
      <c r="A23" s="6">
        <v>3</v>
      </c>
      <c r="B23" s="6">
        <v>32</v>
      </c>
      <c r="C23" s="7" t="s">
        <v>26</v>
      </c>
      <c r="D23" s="6" t="s">
        <v>58</v>
      </c>
      <c r="E23" s="6" t="s">
        <v>16</v>
      </c>
      <c r="F23" s="7">
        <v>2002</v>
      </c>
      <c r="G23" s="7" t="s">
        <v>61</v>
      </c>
      <c r="H23" s="6">
        <v>64</v>
      </c>
      <c r="I23" s="6">
        <v>21</v>
      </c>
      <c r="J23" s="6">
        <v>24</v>
      </c>
      <c r="K23" s="37">
        <v>20</v>
      </c>
      <c r="L23" s="25">
        <v>65</v>
      </c>
      <c r="M23" s="5">
        <v>22</v>
      </c>
      <c r="N23" s="9">
        <v>22</v>
      </c>
      <c r="O23" s="25">
        <v>109</v>
      </c>
      <c r="P23" s="5"/>
      <c r="Q23" s="5">
        <v>39</v>
      </c>
    </row>
    <row r="24" spans="1:17" x14ac:dyDescent="0.25">
      <c r="A24" s="6">
        <v>4</v>
      </c>
      <c r="B24" s="6">
        <v>1</v>
      </c>
      <c r="C24" s="7" t="s">
        <v>62</v>
      </c>
      <c r="D24" s="6" t="s">
        <v>58</v>
      </c>
      <c r="E24" s="6" t="s">
        <v>16</v>
      </c>
      <c r="F24" s="7"/>
      <c r="G24" s="7"/>
      <c r="H24" s="6"/>
      <c r="I24" s="6">
        <v>20</v>
      </c>
      <c r="J24" s="6">
        <v>21</v>
      </c>
      <c r="K24" s="37">
        <v>23</v>
      </c>
      <c r="L24" s="25">
        <v>64</v>
      </c>
      <c r="M24" s="5">
        <v>20</v>
      </c>
      <c r="N24" s="6">
        <v>20</v>
      </c>
      <c r="O24" s="25">
        <v>104</v>
      </c>
      <c r="P24" s="5"/>
      <c r="Q24" s="5">
        <v>29</v>
      </c>
    </row>
    <row r="25" spans="1:17" x14ac:dyDescent="0.25">
      <c r="A25" s="9">
        <v>5</v>
      </c>
      <c r="B25" s="6">
        <v>34</v>
      </c>
      <c r="C25" s="7" t="s">
        <v>22</v>
      </c>
      <c r="D25" s="6" t="s">
        <v>58</v>
      </c>
      <c r="E25" s="6" t="s">
        <v>16</v>
      </c>
      <c r="F25" s="7"/>
      <c r="G25" s="7" t="s">
        <v>60</v>
      </c>
      <c r="H25" s="6"/>
      <c r="I25" s="6">
        <v>24</v>
      </c>
      <c r="J25" s="6">
        <v>21</v>
      </c>
      <c r="K25" s="37">
        <v>22</v>
      </c>
      <c r="L25" s="25">
        <v>67</v>
      </c>
      <c r="M25" s="5">
        <v>25</v>
      </c>
      <c r="N25" s="6">
        <v>22</v>
      </c>
      <c r="O25" s="25">
        <v>114</v>
      </c>
      <c r="P25" s="5"/>
      <c r="Q25" s="5">
        <v>19</v>
      </c>
    </row>
    <row r="26" spans="1:17" ht="15.75" thickBot="1" x14ac:dyDescent="0.3">
      <c r="A26" s="10">
        <v>6</v>
      </c>
      <c r="B26" s="10">
        <v>19</v>
      </c>
      <c r="C26" s="11" t="s">
        <v>24</v>
      </c>
      <c r="D26" s="10" t="s">
        <v>58</v>
      </c>
      <c r="E26" s="10" t="s">
        <v>16</v>
      </c>
      <c r="F26" s="11">
        <v>2003</v>
      </c>
      <c r="G26" s="11" t="s">
        <v>60</v>
      </c>
      <c r="H26" s="10">
        <v>370</v>
      </c>
      <c r="I26" s="10">
        <v>19</v>
      </c>
      <c r="J26" s="10">
        <v>22</v>
      </c>
      <c r="K26" s="38">
        <v>23</v>
      </c>
      <c r="L26" s="26">
        <v>64</v>
      </c>
      <c r="M26" s="13">
        <v>22</v>
      </c>
      <c r="N26" s="10">
        <v>24</v>
      </c>
      <c r="O26" s="26">
        <v>110</v>
      </c>
      <c r="P26" s="13"/>
      <c r="Q26" s="13">
        <v>14</v>
      </c>
    </row>
    <row r="27" spans="1:17" ht="15.75" thickTop="1" x14ac:dyDescent="0.25">
      <c r="A27" s="14">
        <v>7</v>
      </c>
      <c r="B27" s="14">
        <v>10</v>
      </c>
      <c r="C27" s="15" t="s">
        <v>25</v>
      </c>
      <c r="D27" s="14" t="s">
        <v>58</v>
      </c>
      <c r="E27" s="14" t="s">
        <v>16</v>
      </c>
      <c r="F27" s="15">
        <v>2002</v>
      </c>
      <c r="G27" s="15" t="s">
        <v>63</v>
      </c>
      <c r="H27" s="14">
        <v>754</v>
      </c>
      <c r="I27" s="14">
        <v>19</v>
      </c>
      <c r="J27" s="14">
        <v>20</v>
      </c>
      <c r="K27" s="39">
        <v>22</v>
      </c>
      <c r="L27" s="27">
        <v>61</v>
      </c>
      <c r="M27" s="17">
        <v>20</v>
      </c>
      <c r="N27" s="14">
        <v>21</v>
      </c>
      <c r="O27" s="27">
        <v>102</v>
      </c>
      <c r="P27" s="14"/>
      <c r="Q27" s="14"/>
    </row>
    <row r="28" spans="1:17" x14ac:dyDescent="0.25">
      <c r="A28" s="6">
        <v>8</v>
      </c>
      <c r="B28" s="6">
        <v>4</v>
      </c>
      <c r="C28" s="7" t="s">
        <v>27</v>
      </c>
      <c r="D28" s="6" t="s">
        <v>58</v>
      </c>
      <c r="E28" s="6" t="s">
        <v>16</v>
      </c>
      <c r="F28" s="7">
        <v>2006</v>
      </c>
      <c r="G28" s="7" t="s">
        <v>63</v>
      </c>
      <c r="H28" s="6">
        <v>754</v>
      </c>
      <c r="I28" s="6">
        <v>20</v>
      </c>
      <c r="J28" s="6">
        <v>18</v>
      </c>
      <c r="K28" s="37">
        <v>19</v>
      </c>
      <c r="L28" s="25">
        <v>57</v>
      </c>
      <c r="M28" s="5">
        <v>19</v>
      </c>
      <c r="N28" s="6">
        <v>20</v>
      </c>
      <c r="O28" s="25">
        <v>96</v>
      </c>
      <c r="P28" s="6"/>
      <c r="Q28" s="6"/>
    </row>
    <row r="29" spans="1:17" x14ac:dyDescent="0.25">
      <c r="A29" s="6">
        <v>9</v>
      </c>
      <c r="B29" s="6">
        <v>8</v>
      </c>
      <c r="C29" s="7" t="s">
        <v>64</v>
      </c>
      <c r="D29" s="6" t="s">
        <v>58</v>
      </c>
      <c r="E29" s="6" t="s">
        <v>16</v>
      </c>
      <c r="F29" s="7">
        <v>2004</v>
      </c>
      <c r="G29" s="7" t="s">
        <v>61</v>
      </c>
      <c r="H29" s="6">
        <v>64</v>
      </c>
      <c r="I29" s="6">
        <v>22</v>
      </c>
      <c r="J29" s="6">
        <v>20</v>
      </c>
      <c r="K29" s="37">
        <v>19</v>
      </c>
      <c r="L29" s="25">
        <v>61</v>
      </c>
      <c r="M29" s="5">
        <v>18</v>
      </c>
      <c r="N29" s="6">
        <v>16</v>
      </c>
      <c r="O29" s="25">
        <v>95</v>
      </c>
      <c r="P29" s="6"/>
      <c r="Q29" s="6"/>
    </row>
    <row r="30" spans="1:17" x14ac:dyDescent="0.25">
      <c r="A30" s="6">
        <v>10</v>
      </c>
      <c r="B30" s="6">
        <v>22</v>
      </c>
      <c r="C30" s="7" t="s">
        <v>65</v>
      </c>
      <c r="D30" s="6" t="s">
        <v>58</v>
      </c>
      <c r="E30" s="6" t="s">
        <v>16</v>
      </c>
      <c r="F30" s="7"/>
      <c r="G30" s="7" t="s">
        <v>63</v>
      </c>
      <c r="H30" s="6">
        <v>754</v>
      </c>
      <c r="I30" s="6">
        <v>18</v>
      </c>
      <c r="J30" s="6">
        <v>19</v>
      </c>
      <c r="K30" s="37">
        <v>20</v>
      </c>
      <c r="L30" s="25">
        <v>57</v>
      </c>
      <c r="M30" s="5">
        <v>17</v>
      </c>
      <c r="N30" s="6">
        <v>20</v>
      </c>
      <c r="O30" s="25">
        <v>94</v>
      </c>
      <c r="P30" s="6"/>
      <c r="Q30" s="6"/>
    </row>
    <row r="31" spans="1:17" x14ac:dyDescent="0.25">
      <c r="A31" s="6">
        <v>11</v>
      </c>
      <c r="B31" s="6">
        <v>16</v>
      </c>
      <c r="C31" s="7" t="s">
        <v>66</v>
      </c>
      <c r="D31" s="6" t="s">
        <v>58</v>
      </c>
      <c r="E31" s="6" t="s">
        <v>16</v>
      </c>
      <c r="F31" s="7"/>
      <c r="G31" s="7" t="s">
        <v>63</v>
      </c>
      <c r="H31" s="6">
        <v>754</v>
      </c>
      <c r="I31" s="6">
        <v>13</v>
      </c>
      <c r="J31" s="6">
        <v>15</v>
      </c>
      <c r="K31" s="37">
        <v>23</v>
      </c>
      <c r="L31" s="25">
        <v>51</v>
      </c>
      <c r="M31" s="5">
        <v>15</v>
      </c>
      <c r="N31" s="6">
        <v>18</v>
      </c>
      <c r="O31" s="25">
        <v>84</v>
      </c>
      <c r="P31" s="6"/>
      <c r="Q31" s="6"/>
    </row>
    <row r="32" spans="1:17" x14ac:dyDescent="0.25">
      <c r="A32" s="19"/>
      <c r="B32" s="19"/>
      <c r="C32" s="20"/>
      <c r="D32" s="19"/>
      <c r="E32" s="19"/>
      <c r="F32" s="20"/>
      <c r="G32" s="20"/>
      <c r="H32" s="19"/>
      <c r="I32" s="19"/>
      <c r="J32" s="19"/>
      <c r="K32" s="28"/>
      <c r="L32" s="19"/>
      <c r="M32" s="22"/>
      <c r="N32" s="19"/>
    </row>
    <row r="33" spans="1:17" x14ac:dyDescent="0.25">
      <c r="A33" s="57" t="s">
        <v>36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6"/>
    </row>
    <row r="34" spans="1:17" ht="15.75" thickBot="1" x14ac:dyDescent="0.3">
      <c r="A34" s="1" t="s">
        <v>0</v>
      </c>
      <c r="B34" s="1" t="s">
        <v>1</v>
      </c>
      <c r="C34" s="1" t="s">
        <v>2</v>
      </c>
      <c r="D34" s="1" t="s">
        <v>3</v>
      </c>
      <c r="E34" s="1" t="s">
        <v>4</v>
      </c>
      <c r="F34" s="1" t="s">
        <v>44</v>
      </c>
      <c r="G34" s="1" t="s">
        <v>5</v>
      </c>
      <c r="H34" s="1" t="s">
        <v>6</v>
      </c>
      <c r="I34" s="1" t="s">
        <v>7</v>
      </c>
      <c r="J34" s="1" t="s">
        <v>8</v>
      </c>
      <c r="K34" s="35" t="s">
        <v>9</v>
      </c>
      <c r="L34" s="23" t="s">
        <v>11</v>
      </c>
      <c r="M34" s="42" t="s">
        <v>10</v>
      </c>
      <c r="N34" s="1" t="s">
        <v>12</v>
      </c>
      <c r="O34" s="44" t="s">
        <v>11</v>
      </c>
      <c r="P34" t="s">
        <v>13</v>
      </c>
      <c r="Q34" t="s">
        <v>14</v>
      </c>
    </row>
    <row r="35" spans="1:17" ht="15.75" thickTop="1" x14ac:dyDescent="0.25">
      <c r="A35" s="2">
        <v>1</v>
      </c>
      <c r="B35" s="2">
        <v>25</v>
      </c>
      <c r="C35" s="3" t="s">
        <v>68</v>
      </c>
      <c r="D35" s="2" t="s">
        <v>67</v>
      </c>
      <c r="E35" s="2" t="s">
        <v>16</v>
      </c>
      <c r="F35" s="3"/>
      <c r="G35" s="3"/>
      <c r="H35" s="2"/>
      <c r="I35" s="2">
        <v>21</v>
      </c>
      <c r="J35" s="2">
        <v>22</v>
      </c>
      <c r="K35" s="36">
        <v>21</v>
      </c>
      <c r="L35" s="24">
        <v>64</v>
      </c>
      <c r="M35" s="5">
        <v>23</v>
      </c>
      <c r="N35" s="2">
        <v>21</v>
      </c>
      <c r="O35" s="24">
        <v>108</v>
      </c>
      <c r="P35" s="34"/>
      <c r="Q35" s="51" t="s">
        <v>75</v>
      </c>
    </row>
    <row r="36" spans="1:17" x14ac:dyDescent="0.25">
      <c r="A36" s="6">
        <v>2</v>
      </c>
      <c r="B36" s="6">
        <v>30</v>
      </c>
      <c r="C36" s="7" t="s">
        <v>28</v>
      </c>
      <c r="D36" s="6" t="s">
        <v>67</v>
      </c>
      <c r="E36" s="6" t="s">
        <v>16</v>
      </c>
      <c r="F36" s="7">
        <v>1995</v>
      </c>
      <c r="G36" s="7" t="s">
        <v>46</v>
      </c>
      <c r="H36" s="6">
        <v>397</v>
      </c>
      <c r="I36" s="6">
        <v>23</v>
      </c>
      <c r="J36" s="6">
        <v>24</v>
      </c>
      <c r="K36" s="37">
        <v>23</v>
      </c>
      <c r="L36" s="25">
        <v>70</v>
      </c>
      <c r="M36" s="5">
        <v>23</v>
      </c>
      <c r="N36" s="6">
        <v>23</v>
      </c>
      <c r="O36" s="25">
        <v>116</v>
      </c>
      <c r="P36" s="5"/>
      <c r="Q36" s="52" t="s">
        <v>76</v>
      </c>
    </row>
    <row r="37" spans="1:17" x14ac:dyDescent="0.25">
      <c r="A37" s="6">
        <v>3</v>
      </c>
      <c r="B37" s="6">
        <v>27</v>
      </c>
      <c r="C37" s="7" t="s">
        <v>69</v>
      </c>
      <c r="D37" s="6" t="s">
        <v>67</v>
      </c>
      <c r="E37" s="6" t="s">
        <v>16</v>
      </c>
      <c r="F37" s="7">
        <v>1997</v>
      </c>
      <c r="G37" s="7" t="s">
        <v>46</v>
      </c>
      <c r="H37" s="6">
        <v>397</v>
      </c>
      <c r="I37" s="6">
        <v>18</v>
      </c>
      <c r="J37" s="6">
        <v>20</v>
      </c>
      <c r="K37" s="37">
        <v>23</v>
      </c>
      <c r="L37" s="25">
        <v>61</v>
      </c>
      <c r="M37" s="5">
        <v>22</v>
      </c>
      <c r="N37" s="6">
        <v>23</v>
      </c>
      <c r="O37" s="25">
        <v>106</v>
      </c>
      <c r="P37" s="5"/>
      <c r="Q37" s="5">
        <v>33</v>
      </c>
    </row>
    <row r="38" spans="1:17" x14ac:dyDescent="0.25">
      <c r="A38" s="6">
        <v>4</v>
      </c>
      <c r="B38" s="6">
        <v>29</v>
      </c>
      <c r="C38" s="7" t="s">
        <v>29</v>
      </c>
      <c r="D38" s="6" t="s">
        <v>67</v>
      </c>
      <c r="E38" s="6" t="s">
        <v>16</v>
      </c>
      <c r="F38" s="7">
        <v>1998</v>
      </c>
      <c r="G38" s="7" t="s">
        <v>46</v>
      </c>
      <c r="H38" s="6">
        <v>397</v>
      </c>
      <c r="I38" s="6">
        <v>23</v>
      </c>
      <c r="J38" s="6">
        <v>23</v>
      </c>
      <c r="K38" s="37">
        <v>23</v>
      </c>
      <c r="L38" s="25">
        <v>69</v>
      </c>
      <c r="M38" s="5">
        <v>23</v>
      </c>
      <c r="N38" s="6">
        <v>19</v>
      </c>
      <c r="O38" s="25">
        <v>111</v>
      </c>
      <c r="P38" s="5"/>
      <c r="Q38" s="5">
        <v>26</v>
      </c>
    </row>
    <row r="39" spans="1:17" x14ac:dyDescent="0.25">
      <c r="A39" s="9">
        <v>5</v>
      </c>
      <c r="B39" s="6">
        <v>28</v>
      </c>
      <c r="C39" s="7" t="s">
        <v>31</v>
      </c>
      <c r="D39" s="6" t="s">
        <v>67</v>
      </c>
      <c r="E39" s="6" t="s">
        <v>16</v>
      </c>
      <c r="F39" s="7"/>
      <c r="G39" s="7" t="s">
        <v>63</v>
      </c>
      <c r="H39" s="6">
        <v>754</v>
      </c>
      <c r="I39" s="6">
        <v>19</v>
      </c>
      <c r="J39" s="6">
        <v>18</v>
      </c>
      <c r="K39" s="37">
        <v>16</v>
      </c>
      <c r="L39" s="25">
        <v>53</v>
      </c>
      <c r="M39" s="5">
        <v>19</v>
      </c>
      <c r="N39" s="9">
        <v>22</v>
      </c>
      <c r="O39" s="25">
        <v>94</v>
      </c>
      <c r="P39" s="5"/>
      <c r="Q39" s="5">
        <v>21</v>
      </c>
    </row>
    <row r="40" spans="1:17" ht="15.75" thickBot="1" x14ac:dyDescent="0.3">
      <c r="A40" s="10">
        <v>6</v>
      </c>
      <c r="B40" s="10">
        <v>26</v>
      </c>
      <c r="C40" s="11" t="s">
        <v>30</v>
      </c>
      <c r="D40" s="10" t="s">
        <v>67</v>
      </c>
      <c r="E40" s="10" t="s">
        <v>16</v>
      </c>
      <c r="F40" s="11">
        <v>1998</v>
      </c>
      <c r="G40" s="11" t="s">
        <v>46</v>
      </c>
      <c r="H40" s="10">
        <v>397</v>
      </c>
      <c r="I40" s="10">
        <v>16</v>
      </c>
      <c r="J40" s="10">
        <v>20</v>
      </c>
      <c r="K40" s="38">
        <v>19</v>
      </c>
      <c r="L40" s="26">
        <v>55</v>
      </c>
      <c r="M40" s="13">
        <v>14</v>
      </c>
      <c r="N40" s="10">
        <v>19</v>
      </c>
      <c r="O40" s="26">
        <v>88</v>
      </c>
      <c r="P40" s="13"/>
      <c r="Q40" s="13">
        <v>10</v>
      </c>
    </row>
    <row r="41" spans="1:17" ht="15.75" thickTop="1" x14ac:dyDescent="0.25">
      <c r="A41" s="19"/>
      <c r="B41" s="19"/>
      <c r="C41" s="20"/>
      <c r="D41" s="19"/>
      <c r="E41" s="19"/>
      <c r="F41" s="20"/>
      <c r="G41" s="20"/>
      <c r="H41" s="19"/>
      <c r="I41" s="19"/>
      <c r="J41" s="19"/>
      <c r="K41" s="28"/>
      <c r="L41" s="19"/>
      <c r="M41" s="22"/>
      <c r="N41" s="19"/>
    </row>
    <row r="42" spans="1:17" x14ac:dyDescent="0.25">
      <c r="A42" s="58" t="s">
        <v>72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6"/>
    </row>
    <row r="43" spans="1:17" ht="15.75" thickBot="1" x14ac:dyDescent="0.3">
      <c r="A43" s="1" t="s">
        <v>0</v>
      </c>
      <c r="B43" s="1" t="s">
        <v>1</v>
      </c>
      <c r="C43" s="1" t="s">
        <v>2</v>
      </c>
      <c r="D43" s="1" t="s">
        <v>3</v>
      </c>
      <c r="E43" s="1" t="s">
        <v>4</v>
      </c>
      <c r="F43" s="1" t="s">
        <v>44</v>
      </c>
      <c r="G43" s="1" t="s">
        <v>5</v>
      </c>
      <c r="H43" s="1" t="s">
        <v>6</v>
      </c>
      <c r="I43" s="1" t="s">
        <v>7</v>
      </c>
      <c r="J43" s="1" t="s">
        <v>8</v>
      </c>
      <c r="K43" s="35" t="s">
        <v>9</v>
      </c>
      <c r="L43" s="23" t="s">
        <v>11</v>
      </c>
      <c r="M43" s="42" t="s">
        <v>10</v>
      </c>
      <c r="N43" s="1" t="s">
        <v>12</v>
      </c>
      <c r="O43" s="45" t="s">
        <v>11</v>
      </c>
      <c r="P43" t="s">
        <v>13</v>
      </c>
      <c r="Q43" t="s">
        <v>14</v>
      </c>
    </row>
    <row r="44" spans="1:17" ht="15.75" thickTop="1" x14ac:dyDescent="0.25">
      <c r="A44" s="2">
        <v>1</v>
      </c>
      <c r="B44" s="2">
        <v>17</v>
      </c>
      <c r="C44" s="3" t="s">
        <v>32</v>
      </c>
      <c r="D44" s="2" t="s">
        <v>70</v>
      </c>
      <c r="E44" s="2" t="s">
        <v>16</v>
      </c>
      <c r="F44" s="3">
        <v>2001</v>
      </c>
      <c r="G44" s="3" t="s">
        <v>59</v>
      </c>
      <c r="H44" s="2">
        <v>58</v>
      </c>
      <c r="I44" s="2">
        <v>22</v>
      </c>
      <c r="J44" s="2">
        <v>20</v>
      </c>
      <c r="K44" s="36">
        <v>20</v>
      </c>
      <c r="L44" s="24">
        <v>62</v>
      </c>
      <c r="M44" s="43">
        <v>20</v>
      </c>
      <c r="N44" s="2">
        <v>22</v>
      </c>
      <c r="O44" s="24">
        <v>104</v>
      </c>
      <c r="P44" s="34"/>
      <c r="Q44" s="34"/>
    </row>
    <row r="45" spans="1:17" x14ac:dyDescent="0.25">
      <c r="A45" s="6">
        <v>2</v>
      </c>
      <c r="B45" s="6">
        <v>23</v>
      </c>
      <c r="C45" s="7" t="s">
        <v>33</v>
      </c>
      <c r="D45" s="6" t="s">
        <v>70</v>
      </c>
      <c r="E45" s="6" t="s">
        <v>16</v>
      </c>
      <c r="F45" s="7"/>
      <c r="G45" s="7" t="s">
        <v>63</v>
      </c>
      <c r="H45" s="6">
        <v>754</v>
      </c>
      <c r="I45" s="6">
        <v>17</v>
      </c>
      <c r="J45" s="6">
        <v>20</v>
      </c>
      <c r="K45" s="37">
        <v>18</v>
      </c>
      <c r="L45" s="25">
        <v>55</v>
      </c>
      <c r="M45" s="43">
        <v>17</v>
      </c>
      <c r="N45" s="6">
        <v>19</v>
      </c>
      <c r="O45" s="25">
        <v>91</v>
      </c>
      <c r="P45" s="5"/>
      <c r="Q45" s="5"/>
    </row>
    <row r="46" spans="1:17" x14ac:dyDescent="0.25">
      <c r="A46" s="6">
        <v>3</v>
      </c>
      <c r="B46" s="6">
        <v>21</v>
      </c>
      <c r="C46" s="7" t="s">
        <v>71</v>
      </c>
      <c r="D46" s="6" t="s">
        <v>70</v>
      </c>
      <c r="E46" s="6" t="s">
        <v>48</v>
      </c>
      <c r="F46" s="7"/>
      <c r="G46" s="7"/>
      <c r="H46" s="6"/>
      <c r="I46" s="6">
        <v>17</v>
      </c>
      <c r="J46" s="6">
        <v>19</v>
      </c>
      <c r="K46" s="37">
        <v>15</v>
      </c>
      <c r="L46" s="25">
        <v>51</v>
      </c>
      <c r="M46" s="43">
        <v>15</v>
      </c>
      <c r="N46" s="6">
        <v>16</v>
      </c>
      <c r="O46" s="25">
        <v>82</v>
      </c>
      <c r="P46" s="5"/>
      <c r="Q46" s="5"/>
    </row>
    <row r="47" spans="1:17" x14ac:dyDescent="0.25">
      <c r="K47"/>
      <c r="O47"/>
    </row>
  </sheetData>
  <sortState ref="B21:Q26">
    <sortCondition descending="1" ref="Q21:Q26"/>
  </sortState>
  <mergeCells count="9">
    <mergeCell ref="F1:K1"/>
    <mergeCell ref="L1:Q1"/>
    <mergeCell ref="A1:E1"/>
    <mergeCell ref="A19:Q19"/>
    <mergeCell ref="A33:Q33"/>
    <mergeCell ref="A42:Q42"/>
    <mergeCell ref="A5:Q5"/>
    <mergeCell ref="F2:K2"/>
    <mergeCell ref="F3:K3"/>
  </mergeCells>
  <conditionalFormatting sqref="H7:J17 H18:L18 H21:L32">
    <cfRule type="cellIs" dxfId="16" priority="28" operator="equal">
      <formula>25</formula>
    </cfRule>
  </conditionalFormatting>
  <conditionalFormatting sqref="K7:L17">
    <cfRule type="cellIs" dxfId="15" priority="27" operator="equal">
      <formula>25</formula>
    </cfRule>
  </conditionalFormatting>
  <conditionalFormatting sqref="H35:L41">
    <cfRule type="cellIs" dxfId="14" priority="22" operator="equal">
      <formula>25</formula>
    </cfRule>
  </conditionalFormatting>
  <conditionalFormatting sqref="H44:J46">
    <cfRule type="cellIs" dxfId="13" priority="21" operator="equal">
      <formula>25</formula>
    </cfRule>
  </conditionalFormatting>
  <conditionalFormatting sqref="K44:L46">
    <cfRule type="cellIs" dxfId="12" priority="20" operator="equal">
      <formula>25</formula>
    </cfRule>
  </conditionalFormatting>
  <conditionalFormatting sqref="O13:P17">
    <cfRule type="cellIs" dxfId="11" priority="19" operator="equal">
      <formula>25</formula>
    </cfRule>
  </conditionalFormatting>
  <conditionalFormatting sqref="O7:O12">
    <cfRule type="cellIs" dxfId="10" priority="18" operator="equal">
      <formula>25</formula>
    </cfRule>
  </conditionalFormatting>
  <conditionalFormatting sqref="O44:O46">
    <cfRule type="cellIs" dxfId="9" priority="13" operator="equal">
      <formula>25</formula>
    </cfRule>
  </conditionalFormatting>
  <conditionalFormatting sqref="O27:P31">
    <cfRule type="cellIs" dxfId="8" priority="16" operator="equal">
      <formula>25</formula>
    </cfRule>
  </conditionalFormatting>
  <conditionalFormatting sqref="O21:O26">
    <cfRule type="cellIs" dxfId="7" priority="15" operator="equal">
      <formula>25</formula>
    </cfRule>
  </conditionalFormatting>
  <conditionalFormatting sqref="O35:O40">
    <cfRule type="cellIs" dxfId="6" priority="14" operator="equal">
      <formula>25</formula>
    </cfRule>
  </conditionalFormatting>
  <conditionalFormatting sqref="Q27:Q31">
    <cfRule type="cellIs" dxfId="5" priority="2" operator="equal">
      <formula>25</formula>
    </cfRule>
  </conditionalFormatting>
  <conditionalFormatting sqref="Q13:Q17">
    <cfRule type="cellIs" dxfId="4" priority="1" operator="equal">
      <formula>25</formula>
    </cfRule>
  </conditionalFormatting>
  <pageMargins left="0.25" right="0.25" top="0.75" bottom="0.75" header="0.3" footer="0.3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4E7B2-6F67-4BC8-92CF-640D6011800D}">
  <sheetPr>
    <pageSetUpPr fitToPage="1"/>
  </sheetPr>
  <dimension ref="A1:Q92"/>
  <sheetViews>
    <sheetView tabSelected="1" zoomScale="80" zoomScaleNormal="80" workbookViewId="0">
      <selection activeCell="O76" sqref="O76"/>
    </sheetView>
  </sheetViews>
  <sheetFormatPr defaultRowHeight="15" x14ac:dyDescent="0.25"/>
  <cols>
    <col min="1" max="1" width="8.28515625" customWidth="1"/>
    <col min="2" max="2" width="9.42578125" customWidth="1"/>
    <col min="3" max="3" width="22.85546875" customWidth="1"/>
    <col min="4" max="4" width="6.28515625" style="46" customWidth="1"/>
    <col min="5" max="5" width="25.85546875" style="46" bestFit="1" customWidth="1"/>
    <col min="6" max="6" width="29.28515625" style="46" bestFit="1" customWidth="1"/>
    <col min="7" max="7" width="8.5703125" style="46" bestFit="1" customWidth="1"/>
    <col min="8" max="9" width="8.7109375" style="46" customWidth="1"/>
    <col min="10" max="10" width="8.7109375" style="93" customWidth="1"/>
    <col min="11" max="13" width="8.7109375" style="46" customWidth="1"/>
    <col min="14" max="14" width="8.7109375" style="47" customWidth="1"/>
    <col min="15" max="15" width="9.140625" style="46"/>
    <col min="16" max="17" width="9.140625" style="30"/>
  </cols>
  <sheetData>
    <row r="1" spans="1:17" ht="23.25" x14ac:dyDescent="0.35">
      <c r="A1" s="64" t="s">
        <v>40</v>
      </c>
      <c r="B1" s="64"/>
      <c r="C1" s="64"/>
      <c r="D1" s="65" t="s">
        <v>119</v>
      </c>
      <c r="E1" s="96"/>
      <c r="F1" s="96"/>
      <c r="G1" s="96"/>
      <c r="H1" s="96"/>
      <c r="I1" s="96"/>
      <c r="J1" s="66" t="s">
        <v>43</v>
      </c>
      <c r="K1" s="96"/>
      <c r="L1" s="96"/>
      <c r="M1" s="96"/>
      <c r="N1" s="96"/>
      <c r="O1" s="96"/>
      <c r="P1"/>
      <c r="Q1"/>
    </row>
    <row r="2" spans="1:17" ht="23.25" x14ac:dyDescent="0.25">
      <c r="B2" s="30"/>
      <c r="C2" s="30"/>
      <c r="D2" s="67" t="s">
        <v>38</v>
      </c>
      <c r="E2" s="96"/>
      <c r="F2" s="96"/>
      <c r="G2" s="96"/>
      <c r="H2" s="96"/>
      <c r="I2" s="96"/>
      <c r="J2" s="46"/>
      <c r="M2" s="97"/>
      <c r="N2" s="30"/>
      <c r="O2" s="30"/>
      <c r="P2"/>
      <c r="Q2"/>
    </row>
    <row r="3" spans="1:17" ht="23.25" x14ac:dyDescent="0.25">
      <c r="B3" s="30"/>
      <c r="C3" s="30"/>
      <c r="D3" s="86">
        <v>44053</v>
      </c>
      <c r="E3" s="96"/>
      <c r="F3" s="96"/>
      <c r="G3" s="96"/>
      <c r="H3" s="96"/>
      <c r="I3" s="96"/>
      <c r="J3" s="41"/>
      <c r="M3" s="97"/>
      <c r="N3" s="30"/>
      <c r="O3" s="30"/>
      <c r="P3"/>
      <c r="Q3"/>
    </row>
    <row r="4" spans="1:17" ht="23.25" x14ac:dyDescent="0.25">
      <c r="B4" s="30"/>
      <c r="C4" s="30"/>
      <c r="D4" s="31"/>
      <c r="E4" s="31"/>
      <c r="F4" s="31"/>
      <c r="G4" s="31"/>
      <c r="H4" s="31"/>
      <c r="I4" s="31"/>
      <c r="K4" s="47"/>
    </row>
    <row r="5" spans="1:17" x14ac:dyDescent="0.25">
      <c r="A5" s="59" t="s">
        <v>34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</row>
    <row r="6" spans="1:17" ht="15.75" thickBot="1" x14ac:dyDescent="0.3">
      <c r="A6" t="s">
        <v>0</v>
      </c>
      <c r="B6" t="s">
        <v>1</v>
      </c>
      <c r="C6" t="s">
        <v>2</v>
      </c>
      <c r="D6" s="46" t="s">
        <v>3</v>
      </c>
      <c r="E6" s="46" t="s">
        <v>125</v>
      </c>
      <c r="F6" s="46" t="s">
        <v>6</v>
      </c>
      <c r="G6" s="46" t="s">
        <v>7</v>
      </c>
      <c r="H6" s="46" t="s">
        <v>8</v>
      </c>
      <c r="I6" s="46" t="s">
        <v>9</v>
      </c>
      <c r="J6" s="93" t="s">
        <v>10</v>
      </c>
      <c r="K6" s="46" t="s">
        <v>12</v>
      </c>
      <c r="L6" s="70" t="s">
        <v>11</v>
      </c>
      <c r="M6" s="69" t="s">
        <v>13</v>
      </c>
      <c r="N6" s="69" t="s">
        <v>14</v>
      </c>
      <c r="P6"/>
      <c r="Q6"/>
    </row>
    <row r="7" spans="1:17" ht="15.75" thickTop="1" x14ac:dyDescent="0.25">
      <c r="A7" s="3">
        <v>1</v>
      </c>
      <c r="B7" s="3">
        <v>7</v>
      </c>
      <c r="C7" s="3" t="s">
        <v>84</v>
      </c>
      <c r="D7" s="4" t="s">
        <v>82</v>
      </c>
      <c r="E7" s="101" t="s">
        <v>126</v>
      </c>
      <c r="F7" s="4">
        <v>42316</v>
      </c>
      <c r="G7" s="4">
        <v>24</v>
      </c>
      <c r="H7" s="4">
        <v>25</v>
      </c>
      <c r="I7" s="4">
        <v>26</v>
      </c>
      <c r="J7" s="108">
        <v>23</v>
      </c>
      <c r="K7" s="4">
        <v>23</v>
      </c>
      <c r="L7" s="53">
        <v>121</v>
      </c>
      <c r="M7" s="21"/>
      <c r="N7" s="21">
        <v>73</v>
      </c>
      <c r="P7"/>
      <c r="Q7"/>
    </row>
    <row r="8" spans="1:17" x14ac:dyDescent="0.25">
      <c r="A8" s="7">
        <v>2</v>
      </c>
      <c r="B8" s="7">
        <v>11</v>
      </c>
      <c r="C8" s="7" t="s">
        <v>90</v>
      </c>
      <c r="D8" s="8" t="s">
        <v>82</v>
      </c>
      <c r="E8" s="102" t="s">
        <v>126</v>
      </c>
      <c r="F8" s="8">
        <v>35793</v>
      </c>
      <c r="G8" s="8">
        <v>20</v>
      </c>
      <c r="H8" s="8">
        <v>18</v>
      </c>
      <c r="I8" s="8">
        <v>22</v>
      </c>
      <c r="J8" s="109">
        <v>22</v>
      </c>
      <c r="K8" s="8">
        <v>21</v>
      </c>
      <c r="L8" s="49">
        <v>103</v>
      </c>
      <c r="M8" s="8"/>
      <c r="N8" s="8">
        <v>65</v>
      </c>
      <c r="P8"/>
      <c r="Q8"/>
    </row>
    <row r="9" spans="1:17" x14ac:dyDescent="0.25">
      <c r="A9" s="7">
        <v>3</v>
      </c>
      <c r="B9" s="7">
        <v>27</v>
      </c>
      <c r="C9" s="7" t="s">
        <v>86</v>
      </c>
      <c r="D9" s="8" t="s">
        <v>82</v>
      </c>
      <c r="E9" s="102" t="s">
        <v>128</v>
      </c>
      <c r="F9" s="8">
        <v>22569</v>
      </c>
      <c r="G9" s="8">
        <v>23</v>
      </c>
      <c r="H9" s="8">
        <v>27</v>
      </c>
      <c r="I9" s="8">
        <v>24</v>
      </c>
      <c r="J9" s="109">
        <v>22</v>
      </c>
      <c r="K9" s="8">
        <v>27</v>
      </c>
      <c r="L9" s="49">
        <v>123</v>
      </c>
      <c r="M9" s="8"/>
      <c r="N9" s="8">
        <v>48</v>
      </c>
      <c r="P9"/>
      <c r="Q9"/>
    </row>
    <row r="10" spans="1:17" x14ac:dyDescent="0.25">
      <c r="A10" s="7">
        <v>4</v>
      </c>
      <c r="B10" s="7">
        <v>10</v>
      </c>
      <c r="C10" s="7" t="s">
        <v>87</v>
      </c>
      <c r="D10" s="8" t="s">
        <v>82</v>
      </c>
      <c r="E10" s="102" t="s">
        <v>126</v>
      </c>
      <c r="F10" s="8">
        <v>37577</v>
      </c>
      <c r="G10" s="8">
        <v>26</v>
      </c>
      <c r="H10" s="8">
        <v>20</v>
      </c>
      <c r="I10" s="8">
        <v>23</v>
      </c>
      <c r="J10" s="109">
        <v>25</v>
      </c>
      <c r="K10" s="8">
        <v>25</v>
      </c>
      <c r="L10" s="49">
        <v>119</v>
      </c>
      <c r="M10" s="8"/>
      <c r="N10" s="8">
        <v>39</v>
      </c>
      <c r="P10"/>
      <c r="Q10"/>
    </row>
    <row r="11" spans="1:17" x14ac:dyDescent="0.25">
      <c r="A11" s="7">
        <v>5</v>
      </c>
      <c r="B11" s="7">
        <v>26</v>
      </c>
      <c r="C11" s="7" t="s">
        <v>81</v>
      </c>
      <c r="D11" s="8" t="s">
        <v>82</v>
      </c>
      <c r="E11" s="102" t="s">
        <v>126</v>
      </c>
      <c r="F11" s="8">
        <v>22570</v>
      </c>
      <c r="G11" s="8">
        <v>24</v>
      </c>
      <c r="H11" s="8">
        <v>23</v>
      </c>
      <c r="I11" s="8">
        <v>23</v>
      </c>
      <c r="J11" s="109">
        <v>22</v>
      </c>
      <c r="K11" s="8">
        <v>21</v>
      </c>
      <c r="L11" s="49">
        <v>113</v>
      </c>
      <c r="M11" s="8"/>
      <c r="N11" s="8">
        <v>30</v>
      </c>
      <c r="P11"/>
      <c r="Q11"/>
    </row>
    <row r="12" spans="1:17" ht="15.75" thickBot="1" x14ac:dyDescent="0.3">
      <c r="A12" s="11">
        <v>6</v>
      </c>
      <c r="B12" s="11">
        <v>28</v>
      </c>
      <c r="C12" s="11" t="s">
        <v>85</v>
      </c>
      <c r="D12" s="12" t="s">
        <v>82</v>
      </c>
      <c r="E12" s="103" t="s">
        <v>126</v>
      </c>
      <c r="F12" s="12">
        <v>28076</v>
      </c>
      <c r="G12" s="12">
        <v>26</v>
      </c>
      <c r="H12" s="12">
        <v>24</v>
      </c>
      <c r="I12" s="12">
        <v>25</v>
      </c>
      <c r="J12" s="110">
        <v>26</v>
      </c>
      <c r="K12" s="12">
        <v>24</v>
      </c>
      <c r="L12" s="50">
        <v>125</v>
      </c>
      <c r="M12" s="12"/>
      <c r="N12" s="12">
        <v>22</v>
      </c>
      <c r="P12"/>
      <c r="Q12"/>
    </row>
    <row r="13" spans="1:17" ht="15.75" thickTop="1" x14ac:dyDescent="0.25">
      <c r="A13">
        <v>7</v>
      </c>
      <c r="B13">
        <v>22</v>
      </c>
      <c r="C13" t="s">
        <v>91</v>
      </c>
      <c r="D13" s="46" t="s">
        <v>82</v>
      </c>
      <c r="E13" s="92" t="s">
        <v>129</v>
      </c>
      <c r="F13" s="46">
        <v>42120</v>
      </c>
      <c r="G13" s="46">
        <v>21</v>
      </c>
      <c r="H13" s="46">
        <v>19</v>
      </c>
      <c r="I13" s="46">
        <v>17</v>
      </c>
      <c r="J13" s="93">
        <v>19</v>
      </c>
      <c r="K13" s="46">
        <v>23</v>
      </c>
      <c r="L13" s="111">
        <v>99</v>
      </c>
      <c r="M13" s="16"/>
      <c r="N13" s="16"/>
      <c r="P13"/>
      <c r="Q13"/>
    </row>
    <row r="14" spans="1:17" x14ac:dyDescent="0.25">
      <c r="A14" s="7">
        <v>8</v>
      </c>
      <c r="B14" s="7">
        <v>29</v>
      </c>
      <c r="C14" s="7" t="s">
        <v>89</v>
      </c>
      <c r="D14" s="8" t="s">
        <v>82</v>
      </c>
      <c r="E14" s="102" t="s">
        <v>130</v>
      </c>
      <c r="F14" s="8">
        <v>7307</v>
      </c>
      <c r="G14" s="8">
        <v>21</v>
      </c>
      <c r="H14" s="8">
        <v>18</v>
      </c>
      <c r="I14" s="8">
        <v>22</v>
      </c>
      <c r="J14" s="109">
        <v>17</v>
      </c>
      <c r="K14" s="8">
        <v>18</v>
      </c>
      <c r="L14" s="49">
        <v>96</v>
      </c>
      <c r="M14" s="8"/>
      <c r="N14" s="8"/>
      <c r="P14"/>
      <c r="Q14"/>
    </row>
    <row r="15" spans="1:17" x14ac:dyDescent="0.25">
      <c r="A15" s="7">
        <v>9</v>
      </c>
      <c r="B15" s="7">
        <v>20</v>
      </c>
      <c r="C15" s="7" t="s">
        <v>94</v>
      </c>
      <c r="D15" s="8" t="s">
        <v>82</v>
      </c>
      <c r="E15" s="102" t="s">
        <v>126</v>
      </c>
      <c r="F15" s="8">
        <v>7317</v>
      </c>
      <c r="G15" s="8">
        <v>12</v>
      </c>
      <c r="H15" s="8">
        <v>25</v>
      </c>
      <c r="I15" s="8">
        <v>15</v>
      </c>
      <c r="J15" s="109">
        <v>19</v>
      </c>
      <c r="K15" s="8">
        <v>23</v>
      </c>
      <c r="L15" s="49">
        <v>94</v>
      </c>
      <c r="M15" s="8"/>
      <c r="N15" s="8"/>
      <c r="P15"/>
      <c r="Q15"/>
    </row>
    <row r="16" spans="1:17" x14ac:dyDescent="0.25">
      <c r="A16" s="7">
        <v>10</v>
      </c>
      <c r="B16" s="7">
        <v>13</v>
      </c>
      <c r="C16" s="7" t="s">
        <v>96</v>
      </c>
      <c r="D16" s="8" t="s">
        <v>82</v>
      </c>
      <c r="E16" s="102" t="s">
        <v>129</v>
      </c>
      <c r="F16" s="8">
        <v>40337</v>
      </c>
      <c r="G16" s="8">
        <v>17</v>
      </c>
      <c r="H16" s="8">
        <v>16</v>
      </c>
      <c r="I16" s="8">
        <v>18</v>
      </c>
      <c r="J16" s="109">
        <v>18</v>
      </c>
      <c r="K16" s="8">
        <v>24</v>
      </c>
      <c r="L16" s="49">
        <v>93</v>
      </c>
      <c r="M16" s="8"/>
      <c r="N16" s="8"/>
      <c r="P16"/>
      <c r="Q16"/>
    </row>
    <row r="17" spans="1:17" x14ac:dyDescent="0.25">
      <c r="A17" s="7">
        <v>11</v>
      </c>
      <c r="B17" s="7">
        <v>24</v>
      </c>
      <c r="C17" s="7" t="s">
        <v>93</v>
      </c>
      <c r="D17" s="8" t="s">
        <v>82</v>
      </c>
      <c r="E17" s="102" t="s">
        <v>129</v>
      </c>
      <c r="F17" s="8">
        <v>39644</v>
      </c>
      <c r="G17" s="8">
        <v>17</v>
      </c>
      <c r="H17" s="8">
        <v>18</v>
      </c>
      <c r="I17" s="8">
        <v>19</v>
      </c>
      <c r="J17" s="109">
        <v>21</v>
      </c>
      <c r="K17" s="8">
        <v>17</v>
      </c>
      <c r="L17" s="49">
        <v>92</v>
      </c>
      <c r="M17" s="8"/>
      <c r="N17" s="8"/>
      <c r="P17"/>
      <c r="Q17"/>
    </row>
    <row r="18" spans="1:17" x14ac:dyDescent="0.25">
      <c r="A18" s="7">
        <v>12</v>
      </c>
      <c r="B18" s="7">
        <v>19</v>
      </c>
      <c r="C18" s="7" t="s">
        <v>97</v>
      </c>
      <c r="D18" s="8" t="s">
        <v>82</v>
      </c>
      <c r="E18" s="102" t="s">
        <v>126</v>
      </c>
      <c r="F18" s="8">
        <v>37467</v>
      </c>
      <c r="G18" s="8">
        <v>16</v>
      </c>
      <c r="H18" s="8">
        <v>18</v>
      </c>
      <c r="I18" s="8">
        <v>17</v>
      </c>
      <c r="J18" s="109">
        <v>16</v>
      </c>
      <c r="K18" s="8">
        <v>18</v>
      </c>
      <c r="L18" s="49">
        <v>85</v>
      </c>
      <c r="M18" s="8"/>
      <c r="N18" s="8"/>
      <c r="P18"/>
      <c r="Q18"/>
    </row>
    <row r="19" spans="1:17" x14ac:dyDescent="0.25">
      <c r="A19" s="7">
        <v>13</v>
      </c>
      <c r="B19" s="7">
        <v>12</v>
      </c>
      <c r="C19" s="7" t="s">
        <v>98</v>
      </c>
      <c r="D19" s="8" t="s">
        <v>82</v>
      </c>
      <c r="E19" s="102" t="s">
        <v>129</v>
      </c>
      <c r="F19" s="8">
        <v>42826</v>
      </c>
      <c r="G19" s="8">
        <v>16</v>
      </c>
      <c r="H19" s="8">
        <v>19</v>
      </c>
      <c r="I19" s="8">
        <v>14</v>
      </c>
      <c r="J19" s="109">
        <v>18</v>
      </c>
      <c r="K19" s="8">
        <v>15</v>
      </c>
      <c r="L19" s="49">
        <v>82</v>
      </c>
      <c r="M19" s="8"/>
      <c r="N19" s="8"/>
      <c r="P19"/>
      <c r="Q19"/>
    </row>
    <row r="20" spans="1:17" x14ac:dyDescent="0.25">
      <c r="A20" s="7">
        <v>14</v>
      </c>
      <c r="B20" s="7">
        <v>4</v>
      </c>
      <c r="C20" s="7" t="s">
        <v>88</v>
      </c>
      <c r="D20" s="8" t="s">
        <v>82</v>
      </c>
      <c r="E20" s="102" t="s">
        <v>131</v>
      </c>
      <c r="F20" s="8">
        <v>29847</v>
      </c>
      <c r="G20" s="8">
        <v>14</v>
      </c>
      <c r="H20" s="8">
        <v>14</v>
      </c>
      <c r="I20" s="8">
        <v>20</v>
      </c>
      <c r="J20" s="109">
        <v>13</v>
      </c>
      <c r="K20" s="8">
        <v>16</v>
      </c>
      <c r="L20" s="49">
        <v>77</v>
      </c>
      <c r="M20" s="8"/>
      <c r="N20" s="8"/>
      <c r="P20"/>
      <c r="Q20"/>
    </row>
    <row r="21" spans="1:17" x14ac:dyDescent="0.25">
      <c r="A21" s="7">
        <v>15</v>
      </c>
      <c r="B21" s="7">
        <v>8</v>
      </c>
      <c r="C21" s="7" t="s">
        <v>99</v>
      </c>
      <c r="D21" s="8" t="s">
        <v>82</v>
      </c>
      <c r="E21" s="102" t="s">
        <v>126</v>
      </c>
      <c r="F21" s="8">
        <v>39070</v>
      </c>
      <c r="G21" s="8">
        <v>11</v>
      </c>
      <c r="H21" s="8">
        <v>11</v>
      </c>
      <c r="I21" s="8">
        <v>16</v>
      </c>
      <c r="J21" s="109">
        <v>13</v>
      </c>
      <c r="K21" s="8">
        <v>16</v>
      </c>
      <c r="L21" s="49">
        <v>67</v>
      </c>
      <c r="M21" s="8"/>
      <c r="N21" s="8"/>
      <c r="P21"/>
      <c r="Q21"/>
    </row>
    <row r="22" spans="1:17" x14ac:dyDescent="0.25">
      <c r="A22" s="7">
        <v>16</v>
      </c>
      <c r="B22" s="7">
        <v>3</v>
      </c>
      <c r="C22" s="7" t="s">
        <v>95</v>
      </c>
      <c r="D22" s="8" t="s">
        <v>82</v>
      </c>
      <c r="E22" s="102" t="s">
        <v>126</v>
      </c>
      <c r="F22" s="8">
        <v>34960</v>
      </c>
      <c r="G22" s="8">
        <v>11</v>
      </c>
      <c r="H22" s="8">
        <v>10</v>
      </c>
      <c r="I22" s="8">
        <v>15</v>
      </c>
      <c r="J22" s="109">
        <v>15</v>
      </c>
      <c r="K22" s="8">
        <v>13</v>
      </c>
      <c r="L22" s="49">
        <v>64</v>
      </c>
      <c r="M22" s="8"/>
      <c r="N22" s="8"/>
      <c r="P22"/>
      <c r="Q22"/>
    </row>
    <row r="25" spans="1:17" x14ac:dyDescent="0.25">
      <c r="A25" s="84" t="s">
        <v>79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/>
      <c r="Q25"/>
    </row>
    <row r="26" spans="1:17" ht="15.75" thickBot="1" x14ac:dyDescent="0.3">
      <c r="A26" t="s">
        <v>0</v>
      </c>
      <c r="B26" t="s">
        <v>1</v>
      </c>
      <c r="C26" t="s">
        <v>2</v>
      </c>
      <c r="D26" s="46" t="s">
        <v>3</v>
      </c>
      <c r="E26" s="46" t="s">
        <v>44</v>
      </c>
      <c r="F26" s="46" t="s">
        <v>125</v>
      </c>
      <c r="G26" s="46" t="s">
        <v>6</v>
      </c>
      <c r="H26" s="46" t="s">
        <v>7</v>
      </c>
      <c r="I26" s="46" t="s">
        <v>8</v>
      </c>
      <c r="J26" s="46" t="s">
        <v>9</v>
      </c>
      <c r="K26" s="93" t="s">
        <v>10</v>
      </c>
      <c r="L26" s="46" t="s">
        <v>12</v>
      </c>
      <c r="M26" s="47" t="s">
        <v>11</v>
      </c>
      <c r="N26" s="46" t="s">
        <v>13</v>
      </c>
      <c r="O26" s="46" t="s">
        <v>14</v>
      </c>
      <c r="P26" s="46"/>
      <c r="Q26"/>
    </row>
    <row r="27" spans="1:17" ht="15.75" thickTop="1" x14ac:dyDescent="0.25">
      <c r="A27" s="3">
        <v>1</v>
      </c>
      <c r="B27" s="3">
        <v>15</v>
      </c>
      <c r="C27" s="3" t="s">
        <v>107</v>
      </c>
      <c r="D27" s="4" t="s">
        <v>80</v>
      </c>
      <c r="E27" s="4">
        <v>2000</v>
      </c>
      <c r="F27" s="101" t="s">
        <v>126</v>
      </c>
      <c r="G27" s="4">
        <v>40615</v>
      </c>
      <c r="H27" s="4">
        <v>18</v>
      </c>
      <c r="I27" s="4">
        <v>20</v>
      </c>
      <c r="J27" s="4">
        <v>19</v>
      </c>
      <c r="K27" s="108">
        <v>22</v>
      </c>
      <c r="L27" s="4">
        <v>21</v>
      </c>
      <c r="M27" s="48">
        <v>100</v>
      </c>
      <c r="N27" s="4"/>
      <c r="O27" s="4">
        <v>61</v>
      </c>
      <c r="P27" s="46"/>
      <c r="Q27"/>
    </row>
    <row r="28" spans="1:17" x14ac:dyDescent="0.25">
      <c r="A28" s="7">
        <v>2</v>
      </c>
      <c r="B28" s="7">
        <v>17</v>
      </c>
      <c r="C28" s="7" t="s">
        <v>108</v>
      </c>
      <c r="D28" s="8" t="s">
        <v>80</v>
      </c>
      <c r="E28" s="8">
        <v>2002</v>
      </c>
      <c r="F28" s="102" t="s">
        <v>126</v>
      </c>
      <c r="G28" s="8">
        <v>41317</v>
      </c>
      <c r="H28" s="8">
        <v>13</v>
      </c>
      <c r="I28" s="8">
        <v>24</v>
      </c>
      <c r="J28" s="8">
        <v>20</v>
      </c>
      <c r="K28" s="109">
        <v>20</v>
      </c>
      <c r="L28" s="8">
        <v>14</v>
      </c>
      <c r="M28" s="49">
        <v>91</v>
      </c>
      <c r="N28" s="8"/>
      <c r="O28" s="8">
        <v>60</v>
      </c>
      <c r="P28" s="46"/>
      <c r="Q28"/>
    </row>
    <row r="29" spans="1:17" x14ac:dyDescent="0.25">
      <c r="A29" s="7">
        <v>3</v>
      </c>
      <c r="B29" s="7">
        <v>18</v>
      </c>
      <c r="C29" s="7" t="s">
        <v>109</v>
      </c>
      <c r="D29" s="8" t="s">
        <v>80</v>
      </c>
      <c r="E29" s="8">
        <v>2004</v>
      </c>
      <c r="F29" s="102" t="s">
        <v>132</v>
      </c>
      <c r="G29" s="8">
        <v>42941</v>
      </c>
      <c r="H29" s="8">
        <v>20</v>
      </c>
      <c r="I29" s="8">
        <v>14</v>
      </c>
      <c r="J29" s="8">
        <v>17</v>
      </c>
      <c r="K29" s="109">
        <v>18</v>
      </c>
      <c r="L29" s="8">
        <v>15</v>
      </c>
      <c r="M29" s="49">
        <v>84</v>
      </c>
      <c r="N29" s="8"/>
      <c r="O29" s="8">
        <v>42</v>
      </c>
      <c r="P29" s="46"/>
      <c r="Q29"/>
    </row>
    <row r="30" spans="1:17" x14ac:dyDescent="0.25">
      <c r="A30" s="7">
        <v>4</v>
      </c>
      <c r="B30" s="7">
        <v>1</v>
      </c>
      <c r="C30" s="7" t="s">
        <v>100</v>
      </c>
      <c r="D30" s="8" t="s">
        <v>80</v>
      </c>
      <c r="E30" s="8">
        <v>2002</v>
      </c>
      <c r="F30" s="102" t="s">
        <v>126</v>
      </c>
      <c r="G30" s="8">
        <v>40833</v>
      </c>
      <c r="H30" s="8">
        <v>16</v>
      </c>
      <c r="I30" s="8">
        <v>20</v>
      </c>
      <c r="J30" s="8">
        <v>21</v>
      </c>
      <c r="K30" s="109">
        <v>17</v>
      </c>
      <c r="L30" s="8">
        <v>15</v>
      </c>
      <c r="M30" s="49">
        <v>89</v>
      </c>
      <c r="N30" s="8">
        <v>0</v>
      </c>
      <c r="O30" s="8">
        <v>33</v>
      </c>
      <c r="P30" s="46"/>
      <c r="Q30"/>
    </row>
    <row r="31" spans="1:17" x14ac:dyDescent="0.25">
      <c r="A31" s="7">
        <v>5</v>
      </c>
      <c r="B31" s="7">
        <v>23</v>
      </c>
      <c r="C31" s="7" t="s">
        <v>112</v>
      </c>
      <c r="D31" s="8" t="s">
        <v>80</v>
      </c>
      <c r="E31" s="8">
        <v>2006</v>
      </c>
      <c r="F31" s="102" t="s">
        <v>133</v>
      </c>
      <c r="G31" s="8">
        <v>43059</v>
      </c>
      <c r="H31" s="8">
        <v>12</v>
      </c>
      <c r="I31" s="8">
        <v>17</v>
      </c>
      <c r="J31" s="8">
        <v>16</v>
      </c>
      <c r="K31" s="109">
        <v>22</v>
      </c>
      <c r="L31" s="8">
        <v>16</v>
      </c>
      <c r="M31" s="49">
        <v>83</v>
      </c>
      <c r="N31" s="8"/>
      <c r="O31" s="8">
        <v>25</v>
      </c>
      <c r="P31" s="46"/>
      <c r="Q31"/>
    </row>
    <row r="32" spans="1:17" ht="15.75" thickBot="1" x14ac:dyDescent="0.3">
      <c r="A32" s="11">
        <v>6</v>
      </c>
      <c r="B32" s="11">
        <v>9</v>
      </c>
      <c r="C32" s="11" t="s">
        <v>103</v>
      </c>
      <c r="D32" s="12" t="s">
        <v>80</v>
      </c>
      <c r="E32" s="12">
        <v>2003</v>
      </c>
      <c r="F32" s="103" t="s">
        <v>126</v>
      </c>
      <c r="G32" s="12">
        <v>42909</v>
      </c>
      <c r="H32" s="12">
        <v>18</v>
      </c>
      <c r="I32" s="12">
        <v>18</v>
      </c>
      <c r="J32" s="12">
        <v>15</v>
      </c>
      <c r="K32" s="110">
        <v>17</v>
      </c>
      <c r="L32" s="12">
        <v>21</v>
      </c>
      <c r="M32" s="50">
        <v>89</v>
      </c>
      <c r="N32" s="12">
        <v>2</v>
      </c>
      <c r="O32" s="12">
        <v>16</v>
      </c>
      <c r="P32" s="46"/>
      <c r="Q32"/>
    </row>
    <row r="33" spans="1:17" ht="15.75" thickTop="1" x14ac:dyDescent="0.25">
      <c r="A33">
        <v>7</v>
      </c>
      <c r="B33">
        <v>2</v>
      </c>
      <c r="C33" t="s">
        <v>101</v>
      </c>
      <c r="D33" s="46" t="s">
        <v>80</v>
      </c>
      <c r="E33" s="46">
        <v>2003</v>
      </c>
      <c r="F33" s="92" t="s">
        <v>134</v>
      </c>
      <c r="G33" s="46">
        <v>42152</v>
      </c>
      <c r="H33" s="46">
        <v>16</v>
      </c>
      <c r="I33" s="46">
        <v>18</v>
      </c>
      <c r="J33" s="46">
        <v>19</v>
      </c>
      <c r="K33" s="93">
        <v>17</v>
      </c>
      <c r="L33" s="46">
        <v>13</v>
      </c>
      <c r="M33" s="111">
        <v>83</v>
      </c>
      <c r="N33" s="16"/>
      <c r="O33" s="16"/>
      <c r="P33" s="46"/>
      <c r="Q33"/>
    </row>
    <row r="34" spans="1:17" x14ac:dyDescent="0.25">
      <c r="A34" s="7">
        <v>8</v>
      </c>
      <c r="B34" s="7">
        <v>5</v>
      </c>
      <c r="C34" s="7" t="s">
        <v>104</v>
      </c>
      <c r="D34" s="8" t="s">
        <v>80</v>
      </c>
      <c r="E34" s="8">
        <v>2004</v>
      </c>
      <c r="F34" s="102" t="s">
        <v>134</v>
      </c>
      <c r="G34" s="8">
        <v>42153</v>
      </c>
      <c r="H34" s="8">
        <v>20</v>
      </c>
      <c r="I34" s="8">
        <v>16</v>
      </c>
      <c r="J34" s="8">
        <v>15</v>
      </c>
      <c r="K34" s="109">
        <v>17</v>
      </c>
      <c r="L34" s="8">
        <v>14</v>
      </c>
      <c r="M34" s="49">
        <v>82</v>
      </c>
      <c r="N34" s="8"/>
      <c r="O34" s="8"/>
      <c r="P34" s="46"/>
      <c r="Q34"/>
    </row>
    <row r="35" spans="1:17" x14ac:dyDescent="0.25">
      <c r="A35" s="7">
        <v>9</v>
      </c>
      <c r="B35" s="7">
        <v>14</v>
      </c>
      <c r="C35" s="7" t="s">
        <v>111</v>
      </c>
      <c r="D35" s="8" t="s">
        <v>80</v>
      </c>
      <c r="E35" s="8">
        <v>2004</v>
      </c>
      <c r="F35" s="102" t="s">
        <v>126</v>
      </c>
      <c r="G35" s="8">
        <v>41542</v>
      </c>
      <c r="H35" s="8">
        <v>15</v>
      </c>
      <c r="I35" s="8">
        <v>13</v>
      </c>
      <c r="J35" s="8">
        <v>18</v>
      </c>
      <c r="K35" s="109">
        <v>16</v>
      </c>
      <c r="L35" s="8">
        <v>19</v>
      </c>
      <c r="M35" s="49">
        <v>81</v>
      </c>
      <c r="N35" s="8"/>
      <c r="O35" s="8"/>
      <c r="P35" s="46"/>
      <c r="Q35"/>
    </row>
    <row r="36" spans="1:17" x14ac:dyDescent="0.25">
      <c r="A36" s="7">
        <v>10</v>
      </c>
      <c r="B36" s="7">
        <v>25</v>
      </c>
      <c r="C36" s="7" t="s">
        <v>113</v>
      </c>
      <c r="D36" s="8" t="s">
        <v>80</v>
      </c>
      <c r="E36" s="8">
        <v>2002</v>
      </c>
      <c r="F36" s="102" t="s">
        <v>126</v>
      </c>
      <c r="G36" s="8">
        <v>42232</v>
      </c>
      <c r="H36" s="8">
        <v>15</v>
      </c>
      <c r="I36" s="8">
        <v>14</v>
      </c>
      <c r="J36" s="8">
        <v>14</v>
      </c>
      <c r="K36" s="109">
        <v>16</v>
      </c>
      <c r="L36" s="8">
        <v>21</v>
      </c>
      <c r="M36" s="49">
        <v>80</v>
      </c>
      <c r="N36" s="8"/>
      <c r="O36" s="8"/>
      <c r="P36" s="46"/>
      <c r="Q36"/>
    </row>
    <row r="37" spans="1:17" x14ac:dyDescent="0.25">
      <c r="A37" s="7">
        <v>11</v>
      </c>
      <c r="B37" s="7">
        <v>21</v>
      </c>
      <c r="C37" s="7" t="s">
        <v>114</v>
      </c>
      <c r="D37" s="8" t="s">
        <v>80</v>
      </c>
      <c r="E37" s="8">
        <v>2006</v>
      </c>
      <c r="F37" s="102" t="s">
        <v>128</v>
      </c>
      <c r="G37" s="8">
        <v>43595</v>
      </c>
      <c r="H37" s="8">
        <v>11</v>
      </c>
      <c r="I37" s="8">
        <v>14</v>
      </c>
      <c r="J37" s="8">
        <v>17</v>
      </c>
      <c r="K37" s="109">
        <v>18</v>
      </c>
      <c r="L37" s="8">
        <v>18</v>
      </c>
      <c r="M37" s="49">
        <v>78</v>
      </c>
      <c r="N37" s="8"/>
      <c r="O37" s="8"/>
      <c r="P37" s="46"/>
      <c r="Q37"/>
    </row>
    <row r="38" spans="1:17" x14ac:dyDescent="0.25">
      <c r="A38" s="7">
        <v>12</v>
      </c>
      <c r="B38" s="7">
        <v>30</v>
      </c>
      <c r="C38" s="7" t="s">
        <v>110</v>
      </c>
      <c r="D38" s="8" t="s">
        <v>80</v>
      </c>
      <c r="E38" s="8">
        <v>2002</v>
      </c>
      <c r="F38" s="102" t="s">
        <v>135</v>
      </c>
      <c r="G38" s="8">
        <v>42119</v>
      </c>
      <c r="H38" s="8">
        <v>14</v>
      </c>
      <c r="I38" s="8">
        <v>14</v>
      </c>
      <c r="J38" s="8">
        <v>18</v>
      </c>
      <c r="K38" s="109">
        <v>14</v>
      </c>
      <c r="L38" s="8">
        <v>18</v>
      </c>
      <c r="M38" s="49">
        <v>78</v>
      </c>
      <c r="N38" s="8"/>
      <c r="O38" s="8"/>
      <c r="P38" s="46"/>
      <c r="Q38"/>
    </row>
    <row r="39" spans="1:17" x14ac:dyDescent="0.25">
      <c r="A39" s="7">
        <v>13</v>
      </c>
      <c r="B39" s="7">
        <v>16</v>
      </c>
      <c r="C39" s="7" t="s">
        <v>115</v>
      </c>
      <c r="D39" s="8" t="s">
        <v>80</v>
      </c>
      <c r="E39" s="8">
        <v>2005</v>
      </c>
      <c r="F39" s="102" t="s">
        <v>126</v>
      </c>
      <c r="G39" s="8">
        <v>43443</v>
      </c>
      <c r="H39" s="8">
        <v>13</v>
      </c>
      <c r="I39" s="8">
        <v>10</v>
      </c>
      <c r="J39" s="8">
        <v>19</v>
      </c>
      <c r="K39" s="109">
        <v>14</v>
      </c>
      <c r="L39" s="8">
        <v>20</v>
      </c>
      <c r="M39" s="49">
        <v>76</v>
      </c>
      <c r="N39" s="8"/>
      <c r="O39" s="8"/>
      <c r="P39" s="46"/>
      <c r="Q39"/>
    </row>
    <row r="40" spans="1:17" x14ac:dyDescent="0.25">
      <c r="A40" s="7">
        <v>14</v>
      </c>
      <c r="B40" s="7">
        <v>6</v>
      </c>
      <c r="C40" s="7" t="s">
        <v>105</v>
      </c>
      <c r="D40" s="8" t="s">
        <v>80</v>
      </c>
      <c r="E40" s="8">
        <v>2008</v>
      </c>
      <c r="F40" s="102" t="s">
        <v>126</v>
      </c>
      <c r="G40" s="8">
        <v>43984</v>
      </c>
      <c r="H40" s="8">
        <v>15</v>
      </c>
      <c r="I40" s="8">
        <v>12</v>
      </c>
      <c r="J40" s="8">
        <v>11</v>
      </c>
      <c r="K40" s="109">
        <v>20</v>
      </c>
      <c r="L40" s="8">
        <v>14</v>
      </c>
      <c r="M40" s="49">
        <v>72</v>
      </c>
      <c r="N40" s="8"/>
      <c r="O40" s="8"/>
      <c r="P40" s="46"/>
      <c r="Q40"/>
    </row>
    <row r="41" spans="1:17" x14ac:dyDescent="0.25">
      <c r="A41" s="20"/>
      <c r="B41" s="20"/>
      <c r="C41" s="20"/>
      <c r="D41" s="21"/>
      <c r="E41" s="21"/>
      <c r="F41" s="21"/>
      <c r="G41" s="21"/>
      <c r="H41" s="21"/>
      <c r="I41" s="21"/>
      <c r="J41" s="21"/>
      <c r="K41" s="21"/>
      <c r="L41" s="53"/>
      <c r="M41" s="21"/>
      <c r="N41" s="21"/>
      <c r="O41" s="53"/>
      <c r="P41" s="19"/>
      <c r="Q41" s="19"/>
    </row>
    <row r="43" spans="1:17" x14ac:dyDescent="0.25">
      <c r="A43" s="83" t="s">
        <v>117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/>
      <c r="P43"/>
      <c r="Q43"/>
    </row>
    <row r="44" spans="1:17" ht="15.75" thickBot="1" x14ac:dyDescent="0.3">
      <c r="A44" s="68" t="s">
        <v>0</v>
      </c>
      <c r="B44" s="68" t="s">
        <v>1</v>
      </c>
      <c r="C44" s="68" t="s">
        <v>2</v>
      </c>
      <c r="D44" s="69" t="s">
        <v>3</v>
      </c>
      <c r="E44" s="69" t="s">
        <v>125</v>
      </c>
      <c r="F44" s="69" t="s">
        <v>7</v>
      </c>
      <c r="G44" s="69" t="s">
        <v>8</v>
      </c>
      <c r="H44" s="69" t="s">
        <v>9</v>
      </c>
      <c r="I44" s="70" t="s">
        <v>10</v>
      </c>
      <c r="J44" s="69" t="s">
        <v>12</v>
      </c>
      <c r="K44" s="70" t="s">
        <v>11</v>
      </c>
      <c r="L44" s="69" t="s">
        <v>13</v>
      </c>
      <c r="M44" s="69" t="s">
        <v>14</v>
      </c>
      <c r="N44" s="46"/>
      <c r="O44"/>
      <c r="P44"/>
      <c r="Q44"/>
    </row>
    <row r="45" spans="1:17" ht="15.75" thickTop="1" x14ac:dyDescent="0.25">
      <c r="B45">
        <v>28</v>
      </c>
      <c r="C45" t="s">
        <v>85</v>
      </c>
      <c r="D45" s="46" t="s">
        <v>82</v>
      </c>
      <c r="E45" s="92" t="s">
        <v>126</v>
      </c>
      <c r="F45" s="46">
        <v>26</v>
      </c>
      <c r="G45" s="46">
        <v>24</v>
      </c>
      <c r="H45" s="46">
        <v>25</v>
      </c>
      <c r="I45" s="46">
        <v>26</v>
      </c>
      <c r="J45" s="46">
        <v>24</v>
      </c>
      <c r="K45" s="47">
        <v>125</v>
      </c>
      <c r="N45" s="46"/>
      <c r="O45"/>
      <c r="P45"/>
      <c r="Q45"/>
    </row>
    <row r="46" spans="1:17" x14ac:dyDescent="0.25">
      <c r="B46">
        <v>10</v>
      </c>
      <c r="C46" t="s">
        <v>87</v>
      </c>
      <c r="D46" s="46" t="s">
        <v>82</v>
      </c>
      <c r="E46" s="92" t="s">
        <v>126</v>
      </c>
      <c r="F46" s="46">
        <v>26</v>
      </c>
      <c r="G46" s="46">
        <v>20</v>
      </c>
      <c r="H46" s="46">
        <v>23</v>
      </c>
      <c r="I46" s="46">
        <v>25</v>
      </c>
      <c r="J46" s="46">
        <v>25</v>
      </c>
      <c r="K46" s="47">
        <v>119</v>
      </c>
      <c r="N46" s="46"/>
      <c r="O46"/>
      <c r="P46"/>
      <c r="Q46"/>
    </row>
    <row r="47" spans="1:17" ht="15.75" thickBot="1" x14ac:dyDescent="0.3">
      <c r="A47" s="32"/>
      <c r="B47" s="19">
        <v>20</v>
      </c>
      <c r="C47" s="20" t="s">
        <v>94</v>
      </c>
      <c r="D47" s="19" t="s">
        <v>82</v>
      </c>
      <c r="E47" s="87" t="s">
        <v>126</v>
      </c>
      <c r="F47" s="19">
        <v>12</v>
      </c>
      <c r="G47" s="40">
        <v>25</v>
      </c>
      <c r="H47" s="113">
        <v>15</v>
      </c>
      <c r="I47" s="32">
        <v>19</v>
      </c>
      <c r="J47" s="40">
        <v>23</v>
      </c>
      <c r="K47" s="53">
        <v>94</v>
      </c>
      <c r="L47" s="19"/>
      <c r="M47" s="30"/>
      <c r="N47" s="46"/>
      <c r="O47"/>
      <c r="P47"/>
      <c r="Q47"/>
    </row>
    <row r="48" spans="1:17" ht="15.75" thickBot="1" x14ac:dyDescent="0.3">
      <c r="A48" s="72">
        <v>1</v>
      </c>
      <c r="B48" s="73"/>
      <c r="C48" s="71" t="s">
        <v>120</v>
      </c>
      <c r="D48" s="73"/>
      <c r="E48" s="104"/>
      <c r="F48" s="73"/>
      <c r="G48" s="75"/>
      <c r="H48" s="76"/>
      <c r="I48" s="73"/>
      <c r="J48" s="77"/>
      <c r="K48" s="99">
        <f>SUM(K45,K46,K47)</f>
        <v>338</v>
      </c>
      <c r="L48" s="73"/>
      <c r="M48" s="78"/>
      <c r="N48" s="46"/>
      <c r="O48"/>
      <c r="P48"/>
      <c r="Q48"/>
    </row>
    <row r="49" spans="1:17" x14ac:dyDescent="0.25">
      <c r="A49" s="94"/>
      <c r="B49">
        <v>26</v>
      </c>
      <c r="C49" t="s">
        <v>81</v>
      </c>
      <c r="D49" s="46" t="s">
        <v>82</v>
      </c>
      <c r="E49" s="92" t="s">
        <v>126</v>
      </c>
      <c r="F49" s="46">
        <v>24</v>
      </c>
      <c r="G49" s="46">
        <v>23</v>
      </c>
      <c r="H49" s="46">
        <v>23</v>
      </c>
      <c r="I49" s="46">
        <v>22</v>
      </c>
      <c r="J49" s="46">
        <v>21</v>
      </c>
      <c r="K49" s="47">
        <v>113</v>
      </c>
      <c r="N49" s="46"/>
      <c r="O49"/>
      <c r="P49"/>
      <c r="Q49"/>
    </row>
    <row r="50" spans="1:17" x14ac:dyDescent="0.25">
      <c r="A50" s="46"/>
      <c r="B50">
        <v>11</v>
      </c>
      <c r="C50" t="s">
        <v>90</v>
      </c>
      <c r="D50" s="46" t="s">
        <v>82</v>
      </c>
      <c r="E50" s="92" t="s">
        <v>126</v>
      </c>
      <c r="F50" s="46">
        <v>20</v>
      </c>
      <c r="G50" s="46">
        <v>18</v>
      </c>
      <c r="H50" s="46">
        <v>22</v>
      </c>
      <c r="I50" s="46">
        <v>22</v>
      </c>
      <c r="J50" s="46">
        <v>21</v>
      </c>
      <c r="K50" s="47">
        <v>103</v>
      </c>
      <c r="N50" s="46"/>
      <c r="O50"/>
      <c r="P50"/>
      <c r="Q50"/>
    </row>
    <row r="51" spans="1:17" ht="15.75" thickBot="1" x14ac:dyDescent="0.3">
      <c r="A51" s="46"/>
      <c r="B51">
        <v>7</v>
      </c>
      <c r="C51" t="s">
        <v>84</v>
      </c>
      <c r="D51" s="46" t="s">
        <v>82</v>
      </c>
      <c r="E51" s="92" t="s">
        <v>126</v>
      </c>
      <c r="F51" s="46">
        <v>24</v>
      </c>
      <c r="G51" s="46">
        <v>25</v>
      </c>
      <c r="H51" s="46">
        <v>26</v>
      </c>
      <c r="I51" s="46">
        <v>23</v>
      </c>
      <c r="J51" s="46">
        <v>23</v>
      </c>
      <c r="K51" s="47">
        <v>121</v>
      </c>
      <c r="N51" s="46"/>
      <c r="O51"/>
      <c r="P51"/>
      <c r="Q51"/>
    </row>
    <row r="52" spans="1:17" ht="15.75" thickBot="1" x14ac:dyDescent="0.3">
      <c r="A52" s="95">
        <v>2</v>
      </c>
      <c r="B52" s="71"/>
      <c r="C52" s="71" t="s">
        <v>116</v>
      </c>
      <c r="D52" s="74"/>
      <c r="E52" s="105"/>
      <c r="F52" s="74"/>
      <c r="G52" s="74"/>
      <c r="H52" s="74"/>
      <c r="I52" s="74"/>
      <c r="J52" s="74"/>
      <c r="K52" s="99">
        <f>SUM(K49,K50,K51)</f>
        <v>337</v>
      </c>
      <c r="L52" s="74"/>
      <c r="M52" s="98"/>
      <c r="N52" s="46"/>
      <c r="O52"/>
      <c r="P52"/>
      <c r="Q52"/>
    </row>
    <row r="53" spans="1:17" x14ac:dyDescent="0.25">
      <c r="A53" s="46"/>
      <c r="B53">
        <v>24</v>
      </c>
      <c r="C53" t="s">
        <v>93</v>
      </c>
      <c r="D53" s="46" t="s">
        <v>82</v>
      </c>
      <c r="E53" s="92" t="s">
        <v>92</v>
      </c>
      <c r="F53" s="46">
        <v>17</v>
      </c>
      <c r="G53" s="46">
        <v>18</v>
      </c>
      <c r="H53" s="46">
        <v>19</v>
      </c>
      <c r="I53" s="46">
        <v>21</v>
      </c>
      <c r="J53" s="46">
        <v>17</v>
      </c>
      <c r="K53" s="47">
        <v>92</v>
      </c>
      <c r="L53" s="30"/>
      <c r="M53" s="30"/>
      <c r="N53" s="46"/>
      <c r="O53"/>
      <c r="P53"/>
      <c r="Q53"/>
    </row>
    <row r="54" spans="1:17" x14ac:dyDescent="0.25">
      <c r="A54" s="46"/>
      <c r="B54">
        <v>22</v>
      </c>
      <c r="C54" t="s">
        <v>91</v>
      </c>
      <c r="D54" s="46" t="s">
        <v>82</v>
      </c>
      <c r="E54" s="92" t="s">
        <v>92</v>
      </c>
      <c r="F54" s="46">
        <v>21</v>
      </c>
      <c r="G54" s="46">
        <v>19</v>
      </c>
      <c r="H54" s="46">
        <v>17</v>
      </c>
      <c r="I54" s="46">
        <v>19</v>
      </c>
      <c r="J54" s="46">
        <v>23</v>
      </c>
      <c r="K54" s="47">
        <v>99</v>
      </c>
      <c r="L54" s="30"/>
      <c r="M54" s="30"/>
      <c r="N54" s="46"/>
      <c r="O54"/>
      <c r="P54"/>
      <c r="Q54"/>
    </row>
    <row r="55" spans="1:17" ht="15.75" thickBot="1" x14ac:dyDescent="0.3">
      <c r="A55" s="46"/>
      <c r="B55">
        <v>13</v>
      </c>
      <c r="C55" t="s">
        <v>96</v>
      </c>
      <c r="D55" s="46" t="s">
        <v>82</v>
      </c>
      <c r="E55" s="92" t="s">
        <v>92</v>
      </c>
      <c r="F55" s="46">
        <v>17</v>
      </c>
      <c r="G55" s="46">
        <v>16</v>
      </c>
      <c r="H55" s="46">
        <v>18</v>
      </c>
      <c r="I55" s="46">
        <v>18</v>
      </c>
      <c r="J55" s="46">
        <v>24</v>
      </c>
      <c r="K55" s="47">
        <v>93</v>
      </c>
      <c r="L55" s="30"/>
      <c r="M55" s="30"/>
      <c r="N55" s="46"/>
      <c r="O55"/>
      <c r="P55"/>
      <c r="Q55"/>
    </row>
    <row r="56" spans="1:17" ht="15.75" thickBot="1" x14ac:dyDescent="0.3">
      <c r="A56" s="91">
        <v>3</v>
      </c>
      <c r="B56" s="79"/>
      <c r="C56" s="79" t="s">
        <v>92</v>
      </c>
      <c r="D56" s="80"/>
      <c r="E56" s="106"/>
      <c r="F56" s="80"/>
      <c r="G56" s="80"/>
      <c r="H56" s="80"/>
      <c r="I56" s="80"/>
      <c r="J56" s="80"/>
      <c r="K56" s="100">
        <f>SUM(K53,K54,K55)</f>
        <v>284</v>
      </c>
      <c r="L56" s="81"/>
      <c r="M56" s="82"/>
      <c r="N56" s="46"/>
      <c r="O56"/>
      <c r="P56"/>
      <c r="Q56"/>
    </row>
    <row r="57" spans="1:17" x14ac:dyDescent="0.25">
      <c r="A57" s="32"/>
      <c r="B57" s="19">
        <v>29</v>
      </c>
      <c r="C57" s="20" t="s">
        <v>127</v>
      </c>
      <c r="D57" s="19" t="s">
        <v>82</v>
      </c>
      <c r="E57" s="87" t="s">
        <v>126</v>
      </c>
      <c r="F57" s="114">
        <v>16</v>
      </c>
      <c r="G57" s="114">
        <v>18</v>
      </c>
      <c r="H57" s="114">
        <v>17</v>
      </c>
      <c r="I57" s="114">
        <v>16</v>
      </c>
      <c r="J57" s="40">
        <v>18</v>
      </c>
      <c r="K57" s="53">
        <v>85</v>
      </c>
      <c r="L57" s="19"/>
      <c r="M57" s="30"/>
      <c r="N57" s="46"/>
      <c r="O57"/>
      <c r="P57"/>
      <c r="Q57"/>
    </row>
    <row r="58" spans="1:17" x14ac:dyDescent="0.25">
      <c r="B58">
        <v>3</v>
      </c>
      <c r="C58" t="s">
        <v>95</v>
      </c>
      <c r="D58" s="46" t="s">
        <v>82</v>
      </c>
      <c r="E58" s="92" t="s">
        <v>126</v>
      </c>
      <c r="F58" s="46">
        <v>11</v>
      </c>
      <c r="G58" s="93">
        <v>10</v>
      </c>
      <c r="H58" s="46">
        <v>15</v>
      </c>
      <c r="I58" s="46">
        <v>15</v>
      </c>
      <c r="J58" s="93">
        <v>13</v>
      </c>
      <c r="K58" s="47">
        <v>64</v>
      </c>
      <c r="L58" s="30"/>
      <c r="M58" s="30"/>
      <c r="N58" s="46"/>
      <c r="O58"/>
      <c r="P58"/>
      <c r="Q58"/>
    </row>
    <row r="59" spans="1:17" ht="15.75" thickBot="1" x14ac:dyDescent="0.3">
      <c r="B59">
        <v>8</v>
      </c>
      <c r="C59" t="s">
        <v>99</v>
      </c>
      <c r="D59" s="46" t="s">
        <v>82</v>
      </c>
      <c r="E59" s="92" t="s">
        <v>126</v>
      </c>
      <c r="F59" s="46">
        <v>11</v>
      </c>
      <c r="G59" s="46">
        <v>11</v>
      </c>
      <c r="H59" s="46">
        <v>16</v>
      </c>
      <c r="I59" s="46">
        <v>13</v>
      </c>
      <c r="J59" s="46">
        <v>16</v>
      </c>
      <c r="K59" s="47">
        <v>67</v>
      </c>
      <c r="L59" s="30"/>
      <c r="M59" s="30"/>
      <c r="N59" s="46"/>
      <c r="O59"/>
      <c r="P59"/>
      <c r="Q59"/>
    </row>
    <row r="60" spans="1:17" ht="15.75" thickBot="1" x14ac:dyDescent="0.3">
      <c r="A60" s="91">
        <v>4</v>
      </c>
      <c r="B60" s="79"/>
      <c r="C60" s="79" t="s">
        <v>121</v>
      </c>
      <c r="D60" s="80"/>
      <c r="E60" s="80"/>
      <c r="F60" s="80"/>
      <c r="G60" s="80"/>
      <c r="H60" s="80"/>
      <c r="I60" s="80"/>
      <c r="J60" s="80"/>
      <c r="K60" s="100">
        <f>SUM(K57,K58,K59)</f>
        <v>216</v>
      </c>
      <c r="L60" s="81"/>
      <c r="M60" s="82"/>
      <c r="N60" s="46"/>
      <c r="O60" s="30"/>
      <c r="Q60"/>
    </row>
    <row r="62" spans="1:17" x14ac:dyDescent="0.25">
      <c r="P62"/>
      <c r="Q62"/>
    </row>
    <row r="63" spans="1:17" x14ac:dyDescent="0.25">
      <c r="A63" s="85" t="s">
        <v>118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46"/>
      <c r="Q63"/>
    </row>
    <row r="64" spans="1:17" ht="15.75" thickBot="1" x14ac:dyDescent="0.3">
      <c r="A64" s="68" t="s">
        <v>0</v>
      </c>
      <c r="B64" s="68" t="s">
        <v>1</v>
      </c>
      <c r="C64" s="68" t="s">
        <v>2</v>
      </c>
      <c r="D64" s="69" t="s">
        <v>3</v>
      </c>
      <c r="E64" s="69" t="s">
        <v>44</v>
      </c>
      <c r="F64" s="69" t="s">
        <v>125</v>
      </c>
      <c r="G64" s="69" t="s">
        <v>7</v>
      </c>
      <c r="H64" s="69" t="s">
        <v>8</v>
      </c>
      <c r="I64" s="69" t="s">
        <v>9</v>
      </c>
      <c r="J64" s="70" t="s">
        <v>10</v>
      </c>
      <c r="K64" s="69" t="s">
        <v>12</v>
      </c>
      <c r="L64" s="70" t="s">
        <v>11</v>
      </c>
      <c r="M64" s="69" t="s">
        <v>13</v>
      </c>
      <c r="N64" s="69" t="s">
        <v>14</v>
      </c>
      <c r="P64"/>
      <c r="Q64"/>
    </row>
    <row r="65" spans="1:17" ht="15.75" thickTop="1" x14ac:dyDescent="0.25">
      <c r="A65" s="88"/>
      <c r="B65" s="88">
        <v>15</v>
      </c>
      <c r="C65" s="89" t="s">
        <v>107</v>
      </c>
      <c r="D65" s="88" t="s">
        <v>80</v>
      </c>
      <c r="E65" s="90">
        <v>2000</v>
      </c>
      <c r="F65" s="107" t="s">
        <v>83</v>
      </c>
      <c r="G65" s="88">
        <v>18</v>
      </c>
      <c r="H65" s="88">
        <v>20</v>
      </c>
      <c r="I65" s="88">
        <v>19</v>
      </c>
      <c r="J65" s="88">
        <v>22</v>
      </c>
      <c r="K65" s="88">
        <v>21</v>
      </c>
      <c r="L65" s="112">
        <v>100</v>
      </c>
      <c r="M65" s="88"/>
      <c r="N65" s="88"/>
      <c r="P65"/>
      <c r="Q65"/>
    </row>
    <row r="66" spans="1:17" x14ac:dyDescent="0.25">
      <c r="B66" s="46">
        <v>17</v>
      </c>
      <c r="C66" t="s">
        <v>108</v>
      </c>
      <c r="D66" s="46" t="s">
        <v>80</v>
      </c>
      <c r="E66" s="46">
        <v>2002</v>
      </c>
      <c r="F66" s="92" t="s">
        <v>83</v>
      </c>
      <c r="G66" s="46">
        <v>13</v>
      </c>
      <c r="H66" s="46">
        <v>24</v>
      </c>
      <c r="I66" s="46">
        <v>20</v>
      </c>
      <c r="J66" s="46">
        <v>20</v>
      </c>
      <c r="K66" s="46">
        <v>14</v>
      </c>
      <c r="L66" s="47">
        <v>91</v>
      </c>
      <c r="N66" s="46"/>
      <c r="P66"/>
      <c r="Q66"/>
    </row>
    <row r="67" spans="1:17" ht="15.75" thickBot="1" x14ac:dyDescent="0.3">
      <c r="A67" s="32"/>
      <c r="B67" s="19">
        <v>16</v>
      </c>
      <c r="C67" s="20" t="s">
        <v>115</v>
      </c>
      <c r="D67" s="19" t="s">
        <v>80</v>
      </c>
      <c r="E67" s="21">
        <v>2005</v>
      </c>
      <c r="F67" s="87" t="s">
        <v>83</v>
      </c>
      <c r="G67" s="19">
        <v>13</v>
      </c>
      <c r="H67" s="40">
        <v>10</v>
      </c>
      <c r="I67" s="113">
        <v>19</v>
      </c>
      <c r="J67" s="32">
        <v>14</v>
      </c>
      <c r="K67" s="40">
        <v>20</v>
      </c>
      <c r="L67" s="53">
        <v>76</v>
      </c>
      <c r="M67" s="19"/>
      <c r="N67" s="30"/>
      <c r="P67"/>
      <c r="Q67"/>
    </row>
    <row r="68" spans="1:17" ht="15.75" thickBot="1" x14ac:dyDescent="0.3">
      <c r="A68" s="72">
        <v>1</v>
      </c>
      <c r="B68" s="73"/>
      <c r="C68" s="71" t="s">
        <v>122</v>
      </c>
      <c r="D68" s="73"/>
      <c r="E68" s="74"/>
      <c r="F68" s="104"/>
      <c r="G68" s="73"/>
      <c r="H68" s="75"/>
      <c r="I68" s="76"/>
      <c r="J68" s="73"/>
      <c r="K68" s="77"/>
      <c r="L68" s="99">
        <f>SUM(L65,L66,L67)</f>
        <v>267</v>
      </c>
      <c r="M68" s="73"/>
      <c r="N68" s="78"/>
      <c r="P68"/>
      <c r="Q68"/>
    </row>
    <row r="69" spans="1:17" x14ac:dyDescent="0.25">
      <c r="A69" s="32"/>
      <c r="B69" s="19">
        <v>9</v>
      </c>
      <c r="C69" s="20" t="s">
        <v>103</v>
      </c>
      <c r="D69" s="19" t="s">
        <v>80</v>
      </c>
      <c r="E69" s="21">
        <v>2003</v>
      </c>
      <c r="F69" s="87" t="s">
        <v>83</v>
      </c>
      <c r="G69" s="19">
        <v>18</v>
      </c>
      <c r="H69" s="40">
        <v>18</v>
      </c>
      <c r="I69" s="22">
        <v>15</v>
      </c>
      <c r="J69" s="32">
        <v>17</v>
      </c>
      <c r="K69" s="28">
        <v>21</v>
      </c>
      <c r="L69" s="53">
        <v>89</v>
      </c>
      <c r="M69" s="19"/>
      <c r="N69" s="30"/>
      <c r="P69"/>
      <c r="Q69"/>
    </row>
    <row r="70" spans="1:17" x14ac:dyDescent="0.25">
      <c r="B70" s="46">
        <v>14</v>
      </c>
      <c r="C70" t="s">
        <v>111</v>
      </c>
      <c r="D70" s="46" t="s">
        <v>80</v>
      </c>
      <c r="E70" s="46">
        <v>2004</v>
      </c>
      <c r="F70" s="92" t="s">
        <v>83</v>
      </c>
      <c r="G70" s="46">
        <v>15</v>
      </c>
      <c r="H70" s="93">
        <v>13</v>
      </c>
      <c r="I70" s="46">
        <v>18</v>
      </c>
      <c r="J70" s="46">
        <v>16</v>
      </c>
      <c r="K70" s="47">
        <v>19</v>
      </c>
      <c r="L70" s="47">
        <v>81</v>
      </c>
      <c r="M70" s="30"/>
      <c r="N70" s="30"/>
      <c r="P70"/>
      <c r="Q70"/>
    </row>
    <row r="71" spans="1:17" ht="15.75" thickBot="1" x14ac:dyDescent="0.3">
      <c r="B71" s="46">
        <v>25</v>
      </c>
      <c r="C71" t="s">
        <v>113</v>
      </c>
      <c r="D71" s="46" t="s">
        <v>80</v>
      </c>
      <c r="E71" s="46">
        <v>2002</v>
      </c>
      <c r="F71" s="92" t="s">
        <v>83</v>
      </c>
      <c r="G71" s="46">
        <v>15</v>
      </c>
      <c r="H71" s="46">
        <v>14</v>
      </c>
      <c r="I71" s="46">
        <v>14</v>
      </c>
      <c r="J71" s="46">
        <v>16</v>
      </c>
      <c r="K71" s="46">
        <v>21</v>
      </c>
      <c r="L71" s="47">
        <v>80</v>
      </c>
      <c r="M71" s="30"/>
      <c r="N71" s="30"/>
      <c r="P71"/>
      <c r="Q71"/>
    </row>
    <row r="72" spans="1:17" ht="15.75" thickBot="1" x14ac:dyDescent="0.3">
      <c r="A72" s="91">
        <v>2</v>
      </c>
      <c r="B72" s="80"/>
      <c r="C72" s="79" t="s">
        <v>123</v>
      </c>
      <c r="D72" s="80"/>
      <c r="E72" s="80"/>
      <c r="F72" s="106"/>
      <c r="G72" s="80"/>
      <c r="H72" s="80"/>
      <c r="I72" s="80"/>
      <c r="J72" s="80"/>
      <c r="K72" s="80"/>
      <c r="L72" s="100">
        <f>SUM(L69,L70,L71)</f>
        <v>250</v>
      </c>
      <c r="M72" s="81"/>
      <c r="N72" s="82"/>
      <c r="P72"/>
      <c r="Q72"/>
    </row>
    <row r="73" spans="1:17" x14ac:dyDescent="0.25">
      <c r="B73" s="46">
        <v>1</v>
      </c>
      <c r="C73" t="s">
        <v>100</v>
      </c>
      <c r="D73" s="46" t="s">
        <v>80</v>
      </c>
      <c r="E73" s="46">
        <v>2002</v>
      </c>
      <c r="F73" s="92" t="s">
        <v>83</v>
      </c>
      <c r="G73" s="46">
        <v>16</v>
      </c>
      <c r="H73" s="46">
        <v>20</v>
      </c>
      <c r="I73" s="46">
        <v>21</v>
      </c>
      <c r="J73" s="46">
        <v>17</v>
      </c>
      <c r="K73" s="46">
        <v>15</v>
      </c>
      <c r="L73" s="47">
        <v>89</v>
      </c>
      <c r="M73" s="30"/>
      <c r="N73" s="30"/>
      <c r="P73"/>
      <c r="Q73"/>
    </row>
    <row r="74" spans="1:17" x14ac:dyDescent="0.25">
      <c r="B74" s="46">
        <v>2</v>
      </c>
      <c r="C74" t="s">
        <v>101</v>
      </c>
      <c r="D74" s="46" t="s">
        <v>80</v>
      </c>
      <c r="E74" s="46">
        <v>2003</v>
      </c>
      <c r="F74" s="92" t="s">
        <v>102</v>
      </c>
      <c r="G74" s="46">
        <v>16</v>
      </c>
      <c r="H74" s="46">
        <v>18</v>
      </c>
      <c r="I74" s="46">
        <v>19</v>
      </c>
      <c r="J74" s="46">
        <v>17</v>
      </c>
      <c r="K74" s="46">
        <v>13</v>
      </c>
      <c r="L74" s="47">
        <v>83</v>
      </c>
      <c r="M74" s="30"/>
      <c r="N74" s="30"/>
      <c r="P74"/>
      <c r="Q74"/>
    </row>
    <row r="75" spans="1:17" ht="15.75" thickBot="1" x14ac:dyDescent="0.3">
      <c r="B75" s="46">
        <v>6</v>
      </c>
      <c r="C75" t="s">
        <v>105</v>
      </c>
      <c r="D75" s="46" t="s">
        <v>80</v>
      </c>
      <c r="E75" s="46">
        <v>2008</v>
      </c>
      <c r="F75" s="92" t="s">
        <v>106</v>
      </c>
      <c r="G75" s="46">
        <v>15</v>
      </c>
      <c r="H75" s="46">
        <v>12</v>
      </c>
      <c r="I75" s="46">
        <v>11</v>
      </c>
      <c r="J75" s="46">
        <v>20</v>
      </c>
      <c r="K75" s="46">
        <v>14</v>
      </c>
      <c r="L75" s="47">
        <v>72</v>
      </c>
      <c r="M75" s="30"/>
      <c r="N75" s="30"/>
      <c r="P75"/>
      <c r="Q75"/>
    </row>
    <row r="76" spans="1:17" ht="15.75" thickBot="1" x14ac:dyDescent="0.3">
      <c r="A76" s="91">
        <v>3</v>
      </c>
      <c r="B76" s="79"/>
      <c r="C76" s="79" t="s">
        <v>124</v>
      </c>
      <c r="D76" s="80"/>
      <c r="E76" s="80"/>
      <c r="F76" s="80"/>
      <c r="G76" s="80"/>
      <c r="H76" s="80"/>
      <c r="I76" s="80"/>
      <c r="J76" s="80"/>
      <c r="K76" s="80"/>
      <c r="L76" s="100">
        <f>SUM(L73,L74,L75)</f>
        <v>244</v>
      </c>
      <c r="M76" s="81"/>
      <c r="N76" s="82"/>
      <c r="P76" s="46"/>
      <c r="Q76"/>
    </row>
    <row r="77" spans="1:17" x14ac:dyDescent="0.25">
      <c r="J77" s="46"/>
      <c r="N77" s="46"/>
      <c r="P77" s="46"/>
      <c r="Q77" s="46"/>
    </row>
    <row r="78" spans="1:17" x14ac:dyDescent="0.25">
      <c r="J78" s="46"/>
      <c r="N78" s="46"/>
      <c r="P78" s="46"/>
      <c r="Q78" s="46"/>
    </row>
    <row r="79" spans="1:17" x14ac:dyDescent="0.25">
      <c r="J79" s="46"/>
      <c r="N79" s="46"/>
      <c r="P79" s="46"/>
      <c r="Q79" s="46"/>
    </row>
    <row r="80" spans="1:17" x14ac:dyDescent="0.25">
      <c r="A80" s="20"/>
      <c r="J80" s="46"/>
      <c r="N80" s="46"/>
      <c r="P80" s="46"/>
      <c r="Q80" s="46"/>
    </row>
    <row r="81" spans="1:17" x14ac:dyDescent="0.25">
      <c r="A81" s="22"/>
      <c r="J81" s="46"/>
      <c r="N81" s="46"/>
      <c r="P81" s="46"/>
      <c r="Q81" s="46"/>
    </row>
    <row r="82" spans="1:17" x14ac:dyDescent="0.25">
      <c r="J82" s="46"/>
      <c r="N82" s="46"/>
      <c r="P82" s="46"/>
      <c r="Q82" s="46"/>
    </row>
    <row r="83" spans="1:17" x14ac:dyDescent="0.25">
      <c r="J83" s="46"/>
      <c r="N83" s="46"/>
      <c r="P83" s="46"/>
      <c r="Q83" s="46"/>
    </row>
    <row r="84" spans="1:17" x14ac:dyDescent="0.25">
      <c r="J84" s="46"/>
      <c r="N84" s="46"/>
      <c r="P84" s="46"/>
      <c r="Q84" s="46"/>
    </row>
    <row r="85" spans="1:17" x14ac:dyDescent="0.25">
      <c r="J85" s="46"/>
      <c r="N85" s="46"/>
      <c r="P85" s="46"/>
      <c r="Q85" s="46"/>
    </row>
    <row r="86" spans="1:17" x14ac:dyDescent="0.25">
      <c r="J86" s="46"/>
      <c r="N86" s="46"/>
      <c r="P86" s="46"/>
      <c r="Q86" s="46"/>
    </row>
    <row r="87" spans="1:17" x14ac:dyDescent="0.25">
      <c r="J87" s="46"/>
      <c r="N87" s="46"/>
      <c r="P87" s="46"/>
      <c r="Q87" s="46"/>
    </row>
    <row r="88" spans="1:17" x14ac:dyDescent="0.25">
      <c r="J88" s="46"/>
      <c r="N88" s="46"/>
      <c r="P88" s="46"/>
      <c r="Q88" s="46"/>
    </row>
    <row r="89" spans="1:17" x14ac:dyDescent="0.25">
      <c r="J89" s="46"/>
      <c r="N89" s="46"/>
      <c r="P89" s="46"/>
      <c r="Q89" s="46"/>
    </row>
    <row r="90" spans="1:17" x14ac:dyDescent="0.25">
      <c r="J90" s="46"/>
      <c r="N90" s="46"/>
      <c r="P90" s="46"/>
      <c r="Q90" s="46"/>
    </row>
    <row r="91" spans="1:17" x14ac:dyDescent="0.25">
      <c r="J91" s="46"/>
      <c r="N91" s="46"/>
      <c r="P91" s="46"/>
      <c r="Q91" s="46"/>
    </row>
    <row r="92" spans="1:17" x14ac:dyDescent="0.25">
      <c r="J92" s="46"/>
      <c r="N92" s="46"/>
    </row>
  </sheetData>
  <sortState ref="B7:L12">
    <sortCondition descending="1" ref="L7:L12"/>
  </sortState>
  <mergeCells count="9">
    <mergeCell ref="A5:N5"/>
    <mergeCell ref="A25:O25"/>
    <mergeCell ref="A63:O63"/>
    <mergeCell ref="A43:N43"/>
    <mergeCell ref="D1:I1"/>
    <mergeCell ref="J1:O1"/>
    <mergeCell ref="D2:I2"/>
    <mergeCell ref="D3:I3"/>
    <mergeCell ref="A1:C1"/>
  </mergeCells>
  <conditionalFormatting sqref="E57 E47:G48 F67:H69">
    <cfRule type="cellIs" dxfId="3" priority="72" operator="equal">
      <formula>25</formula>
    </cfRule>
  </conditionalFormatting>
  <conditionalFormatting sqref="K65:N65">
    <cfRule type="cellIs" dxfId="2" priority="2" operator="equal">
      <formula>25</formula>
    </cfRule>
  </conditionalFormatting>
  <conditionalFormatting sqref="G65:J65">
    <cfRule type="cellIs" dxfId="1" priority="3" operator="equal">
      <formula>25</formula>
    </cfRule>
  </conditionalFormatting>
  <conditionalFormatting sqref="F57:I57">
    <cfRule type="cellIs" dxfId="0" priority="1" operator="equal">
      <formula>25</formula>
    </cfRule>
  </conditionalFormatting>
  <pageMargins left="0.25" right="0.25" top="0.75" bottom="0.75" header="0.3" footer="0.3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2020-10-09T10:51:39Z</cp:lastPrinted>
  <dcterms:created xsi:type="dcterms:W3CDTF">2019-07-13T13:09:34Z</dcterms:created>
  <dcterms:modified xsi:type="dcterms:W3CDTF">2020-10-09T11:02:52Z</dcterms:modified>
</cp:coreProperties>
</file>